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109359\OneDrive - Maruzen Co.,Ltd\デスクトップ\"/>
    </mc:Choice>
  </mc:AlternateContent>
  <xr:revisionPtr revIDLastSave="0" documentId="8_{85688905-FE18-4C76-8CC6-7632E443C301}" xr6:coauthVersionLast="47" xr6:coauthVersionMax="47" xr10:uidLastSave="{00000000-0000-0000-0000-000000000000}"/>
  <bookViews>
    <workbookView xWindow="-120" yWindow="-120" windowWidth="29040" windowHeight="15720" tabRatio="773" firstSheet="2" activeTab="2" xr2:uid="{00000000-000D-0000-FFFF-FFFF00000000}"/>
  </bookViews>
  <sheets>
    <sheet name="日経BP 記事検索サービス アカデミック版　利用申込書" sheetId="15" state="hidden" r:id="rId1"/>
    <sheet name="保存用" sheetId="19" state="hidden" r:id="rId2"/>
    <sheet name="日経BP 記事検索サービス アカデミック版　利用申込書_代理店" sheetId="18" r:id="rId3"/>
    <sheet name="選択項目" sheetId="9" state="hidden" r:id="rId4"/>
  </sheets>
  <definedNames>
    <definedName name="_xlnm.Print_Area" localSheetId="0">'日経BP 記事検索サービス アカデミック版　利用申込書'!$B$1:$G$51</definedName>
    <definedName name="_xlnm.Print_Area" localSheetId="2">'日経BP 記事検索サービス アカデミック版　利用申込書_代理店'!$B$1:$G$54</definedName>
    <definedName name="_xlnm.Print_Area" localSheetId="1">保存用!$B$1:$G$51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9" l="1"/>
  <c r="C24" i="19" s="1"/>
  <c r="C25" i="19" s="1"/>
  <c r="C23" i="18"/>
  <c r="C24" i="18" s="1"/>
  <c r="C25" i="15"/>
  <c r="C25" i="18" l="1"/>
</calcChain>
</file>

<file path=xl/sharedStrings.xml><?xml version="1.0" encoding="utf-8"?>
<sst xmlns="http://schemas.openxmlformats.org/spreadsheetml/2006/main" count="229" uniqueCount="86">
  <si>
    <t>申込日：</t>
    <rPh sb="0" eb="3">
      <t>モウシコミビ</t>
    </rPh>
    <phoneticPr fontId="1"/>
  </si>
  <si>
    <t>yyyy/mm/dd</t>
    <phoneticPr fontId="1"/>
  </si>
  <si>
    <t>日経BP記事検索サービス アカデミック版　利用申込書</t>
    <rPh sb="0" eb="2">
      <t>ニッケイ</t>
    </rPh>
    <rPh sb="4" eb="8">
      <t>キジケンサク</t>
    </rPh>
    <rPh sb="19" eb="20">
      <t>ハン</t>
    </rPh>
    <rPh sb="21" eb="23">
      <t>リヨウ</t>
    </rPh>
    <rPh sb="23" eb="26">
      <t>モウシコミショ</t>
    </rPh>
    <phoneticPr fontId="1"/>
  </si>
  <si>
    <t>●ご契約先</t>
    <rPh sb="2" eb="4">
      <t>ケイヤク</t>
    </rPh>
    <rPh sb="4" eb="5">
      <t>サキ</t>
    </rPh>
    <phoneticPr fontId="1"/>
  </si>
  <si>
    <t>法人番号（国税庁法人番号）</t>
    <rPh sb="0" eb="4">
      <t>ホウジンバンゴウ</t>
    </rPh>
    <rPh sb="5" eb="12">
      <t>コクゼイチョウホウジンバンゴウ</t>
    </rPh>
    <phoneticPr fontId="1"/>
  </si>
  <si>
    <t>法人番号（国税庁法人番号）の検索はこちら</t>
    <phoneticPr fontId="1"/>
  </si>
  <si>
    <t>←リンクから検索することができます</t>
    <rPh sb="6" eb="8">
      <t>ケンサク</t>
    </rPh>
    <phoneticPr fontId="1"/>
  </si>
  <si>
    <t>（ふりがな）</t>
    <phoneticPr fontId="1"/>
  </si>
  <si>
    <t>部門名</t>
    <rPh sb="0" eb="2">
      <t>ブモン</t>
    </rPh>
    <rPh sb="2" eb="3">
      <t>メイ</t>
    </rPh>
    <phoneticPr fontId="1"/>
  </si>
  <si>
    <t>担当者名</t>
    <phoneticPr fontId="1"/>
  </si>
  <si>
    <t>（フリガナ）</t>
    <phoneticPr fontId="1"/>
  </si>
  <si>
    <t>役職名</t>
    <rPh sb="0" eb="2">
      <t>ヤクショク</t>
    </rPh>
    <phoneticPr fontId="1"/>
  </si>
  <si>
    <t>住所
（請求書等郵送先）</t>
    <phoneticPr fontId="1"/>
  </si>
  <si>
    <t>〒</t>
    <phoneticPr fontId="1"/>
  </si>
  <si>
    <t>郵便番号はハイフン不要</t>
    <rPh sb="0" eb="4">
      <t>ユウビンバンゴウ</t>
    </rPh>
    <rPh sb="9" eb="11">
      <t>フヨウ</t>
    </rPh>
    <phoneticPr fontId="1"/>
  </si>
  <si>
    <t>電話番号</t>
    <rPh sb="2" eb="4">
      <t>バンゴウ</t>
    </rPh>
    <phoneticPr fontId="1"/>
  </si>
  <si>
    <t>電話番号はハイフン不要</t>
    <rPh sb="0" eb="2">
      <t>デンワ</t>
    </rPh>
    <rPh sb="2" eb="4">
      <t>バンゴウ</t>
    </rPh>
    <rPh sb="9" eb="11">
      <t>フヨウ</t>
    </rPh>
    <phoneticPr fontId="1"/>
  </si>
  <si>
    <t>E-mailアドレス</t>
    <phoneticPr fontId="1"/>
  </si>
  <si>
    <t>●申込内容</t>
    <rPh sb="1" eb="3">
      <t>モウシコミ</t>
    </rPh>
    <rPh sb="3" eb="5">
      <t>ナイヨウ</t>
    </rPh>
    <phoneticPr fontId="1"/>
  </si>
  <si>
    <t>サービス名</t>
    <rPh sb="4" eb="5">
      <t>メイ</t>
    </rPh>
    <phoneticPr fontId="1"/>
  </si>
  <si>
    <t>日経BP記事検索サービス アカデミック版</t>
    <phoneticPr fontId="1"/>
  </si>
  <si>
    <t>利用料金（税別）　　</t>
    <rPh sb="0" eb="2">
      <t>リヨウ</t>
    </rPh>
    <rPh sb="2" eb="4">
      <t>リョウキン</t>
    </rPh>
    <rPh sb="5" eb="7">
      <t>ゼイベツ</t>
    </rPh>
    <phoneticPr fontId="1"/>
  </si>
  <si>
    <t>合計金額（税込）</t>
    <rPh sb="0" eb="4">
      <t>ゴウケイキンガク</t>
    </rPh>
    <rPh sb="5" eb="7">
      <t>ゼイコミ</t>
    </rPh>
    <phoneticPr fontId="1"/>
  </si>
  <si>
    <t>支払方法</t>
    <rPh sb="0" eb="2">
      <t>シハラ</t>
    </rPh>
    <rPh sb="2" eb="4">
      <t>ホウホウ</t>
    </rPh>
    <phoneticPr fontId="1"/>
  </si>
  <si>
    <t>▼選択</t>
    <rPh sb="1" eb="3">
      <t>センタク</t>
    </rPh>
    <phoneticPr fontId="1"/>
  </si>
  <si>
    <t>利用期間</t>
    <rPh sb="0" eb="2">
      <t>リヨウ</t>
    </rPh>
    <rPh sb="2" eb="4">
      <t>キカン</t>
    </rPh>
    <phoneticPr fontId="1"/>
  </si>
  <si>
    <t>～</t>
    <phoneticPr fontId="1"/>
  </si>
  <si>
    <t>2段階認証方式</t>
    <rPh sb="1" eb="3">
      <t>ダンカイ</t>
    </rPh>
    <rPh sb="3" eb="7">
      <t>ニンショウホウシキ</t>
    </rPh>
    <phoneticPr fontId="1"/>
  </si>
  <si>
    <t>←管理画面へのログイン時、利用者のパスワード変更時に使用します。認証方式は1種類のみ選択可能です。</t>
    <rPh sb="1" eb="5">
      <t>カンリガメン</t>
    </rPh>
    <rPh sb="11" eb="12">
      <t>ジ</t>
    </rPh>
    <rPh sb="13" eb="16">
      <t>リヨウシャ</t>
    </rPh>
    <rPh sb="22" eb="24">
      <t>ヘンコウ</t>
    </rPh>
    <rPh sb="24" eb="25">
      <t>ジ</t>
    </rPh>
    <rPh sb="26" eb="28">
      <t>シヨウ</t>
    </rPh>
    <rPh sb="32" eb="36">
      <t>ニンショウホウシキ</t>
    </rPh>
    <phoneticPr fontId="1"/>
  </si>
  <si>
    <t>ログ確認用GAダッシュボードを
利用する</t>
    <rPh sb="2" eb="5">
      <t>カクニンヨウ</t>
    </rPh>
    <rPh sb="16" eb="18">
      <t>リヨウ</t>
    </rPh>
    <phoneticPr fontId="1"/>
  </si>
  <si>
    <r>
      <t xml:space="preserve">※利用する場合
</t>
    </r>
    <r>
      <rPr>
        <sz val="12"/>
        <rFont val="游ゴシック"/>
        <family val="3"/>
        <charset val="128"/>
      </rPr>
      <t>Googleアカウント</t>
    </r>
    <rPh sb="1" eb="3">
      <t>リヨウ</t>
    </rPh>
    <rPh sb="5" eb="7">
      <t>バアイ</t>
    </rPh>
    <phoneticPr fontId="1"/>
  </si>
  <si>
    <t>←利用実績が確認できるダッシュボードの閲覧には、Googleアカウントが必要となります。
　紐づけできるGoogleアカウントは1件です。共有ができるアカウントをご指定ください。</t>
    <rPh sb="1" eb="5">
      <t>リヨウジッセキ</t>
    </rPh>
    <rPh sb="6" eb="8">
      <t>カクニン</t>
    </rPh>
    <rPh sb="19" eb="21">
      <t>エツラン</t>
    </rPh>
    <rPh sb="36" eb="38">
      <t>ヒツヨウ</t>
    </rPh>
    <rPh sb="46" eb="47">
      <t>ヒモ</t>
    </rPh>
    <rPh sb="65" eb="66">
      <t>ケン</t>
    </rPh>
    <rPh sb="69" eb="71">
      <t>キョウユウ</t>
    </rPh>
    <rPh sb="82" eb="84">
      <t>シテイ</t>
    </rPh>
    <phoneticPr fontId="1"/>
  </si>
  <si>
    <t>●管理者情報（※契約担当者と異なる場合のみ）</t>
    <rPh sb="1" eb="4">
      <t>カンリシャ</t>
    </rPh>
    <rPh sb="4" eb="6">
      <t>ジョウホウ</t>
    </rPh>
    <rPh sb="8" eb="10">
      <t>ケイヤク</t>
    </rPh>
    <rPh sb="10" eb="12">
      <t>タントウ</t>
    </rPh>
    <rPh sb="12" eb="13">
      <t>シャ</t>
    </rPh>
    <rPh sb="14" eb="15">
      <t>コト</t>
    </rPh>
    <rPh sb="17" eb="19">
      <t>バアイ</t>
    </rPh>
    <phoneticPr fontId="1"/>
  </si>
  <si>
    <t>担当者名</t>
  </si>
  <si>
    <t>（例：126.4.96.100～255などレンジ指定や126.4.0/5などのサブネットマスク指定も可能です。複数指定の場合は「;（半角セミコロン）」でつなげて入力してください。ご不明の場合は貴社ネットワークご担当者様にご確認ください。）</t>
    <rPh sb="47" eb="49">
      <t>シテイ</t>
    </rPh>
    <rPh sb="55" eb="59">
      <t>フクスウシテイ</t>
    </rPh>
    <rPh sb="60" eb="62">
      <t>バアイ</t>
    </rPh>
    <rPh sb="66" eb="68">
      <t>ハンカク</t>
    </rPh>
    <rPh sb="80" eb="82">
      <t>ニュウリョク</t>
    </rPh>
    <rPh sb="96" eb="98">
      <t>キシャ</t>
    </rPh>
    <rPh sb="108" eb="109">
      <t>サマ</t>
    </rPh>
    <rPh sb="111" eb="113">
      <t>カクニン</t>
    </rPh>
    <phoneticPr fontId="1"/>
  </si>
  <si>
    <t>（備考）</t>
    <phoneticPr fontId="1"/>
  </si>
  <si>
    <t>（取り扱い販売代理店）</t>
  </si>
  <si>
    <t>担当 ：　</t>
    <rPh sb="0" eb="2">
      <t>タントウ</t>
    </rPh>
    <phoneticPr fontId="1"/>
  </si>
  <si>
    <t>※各社の個人情報保護方針については以下URLでご確認いただけます。</t>
    <rPh sb="1" eb="3">
      <t>カクシャ</t>
    </rPh>
    <rPh sb="4" eb="6">
      <t>コジン</t>
    </rPh>
    <rPh sb="6" eb="8">
      <t>ジョウホウ</t>
    </rPh>
    <rPh sb="8" eb="10">
      <t>ホゴ</t>
    </rPh>
    <rPh sb="10" eb="12">
      <t>ホウシン</t>
    </rPh>
    <rPh sb="17" eb="19">
      <t>イカ</t>
    </rPh>
    <rPh sb="24" eb="26">
      <t>カクニン</t>
    </rPh>
    <phoneticPr fontId="1"/>
  </si>
  <si>
    <t>Insight用</t>
    <rPh sb="7" eb="8">
      <t>ヨウ</t>
    </rPh>
    <phoneticPr fontId="1"/>
  </si>
  <si>
    <t>基本7テーマ</t>
    <rPh sb="0" eb="2">
      <t>キホン</t>
    </rPh>
    <phoneticPr fontId="1"/>
  </si>
  <si>
    <t>年額一括支払い</t>
    <rPh sb="0" eb="6">
      <t>ネンガクイッカツシハラ</t>
    </rPh>
    <phoneticPr fontId="1"/>
  </si>
  <si>
    <t>メールアドレス認証</t>
    <rPh sb="7" eb="9">
      <t>ニンショウ</t>
    </rPh>
    <phoneticPr fontId="1"/>
  </si>
  <si>
    <t>利用する</t>
    <rPh sb="0" eb="2">
      <t>リヨウ</t>
    </rPh>
    <phoneticPr fontId="1"/>
  </si>
  <si>
    <t>PDF</t>
    <phoneticPr fontId="1"/>
  </si>
  <si>
    <t>基本7テーマ＋オプション（追加媒体を「その他」に記載）</t>
    <rPh sb="0" eb="2">
      <t>キホン</t>
    </rPh>
    <rPh sb="13" eb="15">
      <t>ツイカ</t>
    </rPh>
    <rPh sb="15" eb="17">
      <t>バイタイ</t>
    </rPh>
    <rPh sb="21" eb="22">
      <t>タ</t>
    </rPh>
    <rPh sb="24" eb="26">
      <t>キサイ</t>
    </rPh>
    <phoneticPr fontId="1"/>
  </si>
  <si>
    <t>月額支払い</t>
    <rPh sb="0" eb="4">
      <t>ゲツガクシハラ</t>
    </rPh>
    <phoneticPr fontId="1"/>
  </si>
  <si>
    <t>SMS認証（利用者全員の携帯電話番号の登録が必要）</t>
    <rPh sb="3" eb="5">
      <t>ニンショウ</t>
    </rPh>
    <rPh sb="6" eb="9">
      <t>リヨウシャ</t>
    </rPh>
    <rPh sb="9" eb="11">
      <t>ゼンイン</t>
    </rPh>
    <phoneticPr fontId="1"/>
  </si>
  <si>
    <t>利用しない</t>
    <rPh sb="0" eb="2">
      <t>リヨウ</t>
    </rPh>
    <phoneticPr fontId="1"/>
  </si>
  <si>
    <t>郵送</t>
    <rPh sb="0" eb="2">
      <t>ユウソウ</t>
    </rPh>
    <phoneticPr fontId="1"/>
  </si>
  <si>
    <t>特別（「その他：」に利用媒体名を記載）</t>
    <rPh sb="0" eb="2">
      <t>トクベツ</t>
    </rPh>
    <phoneticPr fontId="1"/>
  </si>
  <si>
    <t>アプリ認証（Microsoft Authenticator利用）</t>
    <rPh sb="3" eb="5">
      <t>ニンショウ</t>
    </rPh>
    <rPh sb="29" eb="31">
      <t>リヨウ</t>
    </rPh>
    <phoneticPr fontId="1"/>
  </si>
  <si>
    <t>アプリ認証（Google Authenticator利用）</t>
    <rPh sb="3" eb="5">
      <t>ニンショウ</t>
    </rPh>
    <rPh sb="26" eb="28">
      <t>リヨウ</t>
    </rPh>
    <phoneticPr fontId="1"/>
  </si>
  <si>
    <t>キジケンアカデミック版用</t>
    <rPh sb="10" eb="12">
      <t>バンヨウ</t>
    </rPh>
    <phoneticPr fontId="1"/>
  </si>
  <si>
    <t>アカデミック版セット</t>
    <rPh sb="6" eb="7">
      <t>バン</t>
    </rPh>
    <phoneticPr fontId="1"/>
  </si>
  <si>
    <t>SMS認証（契約管理者および利用者の携帯電話番号の登録が必要）</t>
    <rPh sb="3" eb="5">
      <t>ニンショウ</t>
    </rPh>
    <rPh sb="6" eb="11">
      <t>ケイヤクカンリシャ</t>
    </rPh>
    <rPh sb="14" eb="17">
      <t>リヨウシャ</t>
    </rPh>
    <phoneticPr fontId="1"/>
  </si>
  <si>
    <t>法人名
（学校名）</t>
    <rPh sb="0" eb="2">
      <t>ホウジン</t>
    </rPh>
    <rPh sb="5" eb="8">
      <t>ガッコウメイ</t>
    </rPh>
    <phoneticPr fontId="1"/>
  </si>
  <si>
    <t>利用プラン名</t>
    <rPh sb="0" eb="2">
      <t>リヨウ</t>
    </rPh>
    <rPh sb="5" eb="6">
      <t>メイ</t>
    </rPh>
    <phoneticPr fontId="1"/>
  </si>
  <si>
    <r>
      <rPr>
        <sz val="11"/>
        <rFont val="ＭＳ Ｐゴシック"/>
        <family val="3"/>
        <charset val="128"/>
      </rPr>
      <t>日経BP記事検索サービス アカデミック版</t>
    </r>
    <r>
      <rPr>
        <u/>
        <sz val="11"/>
        <color indexed="12"/>
        <rFont val="ＭＳ Ｐゴシック"/>
        <family val="3"/>
        <charset val="128"/>
      </rPr>
      <t>契約約款</t>
    </r>
    <r>
      <rPr>
        <sz val="11"/>
        <rFont val="ＭＳ Ｐゴシック"/>
        <family val="3"/>
        <charset val="128"/>
      </rPr>
      <t>を確認し同意の上、本サービスの利用を申し込みます。</t>
    </r>
    <rPh sb="0" eb="2">
      <t>ニッケイ</t>
    </rPh>
    <rPh sb="4" eb="8">
      <t>キジケンサク</t>
    </rPh>
    <rPh sb="19" eb="20">
      <t>ハン</t>
    </rPh>
    <rPh sb="25" eb="27">
      <t>カクニン</t>
    </rPh>
    <rPh sb="28" eb="30">
      <t>ドウイ</t>
    </rPh>
    <rPh sb="31" eb="32">
      <t>ウエ</t>
    </rPh>
    <rPh sb="33" eb="34">
      <t>ホン</t>
    </rPh>
    <rPh sb="39" eb="41">
      <t>リヨウ</t>
    </rPh>
    <rPh sb="42" eb="43">
      <t>モウ</t>
    </rPh>
    <rPh sb="44" eb="45">
      <t>コ</t>
    </rPh>
    <phoneticPr fontId="1"/>
  </si>
  <si>
    <t>アカデミックAプラン</t>
    <phoneticPr fontId="1"/>
  </si>
  <si>
    <t>アカデミックBプラン</t>
    <phoneticPr fontId="1"/>
  </si>
  <si>
    <t>アカデミックCプラン</t>
    <phoneticPr fontId="1"/>
  </si>
  <si>
    <t>記事閲覧本数（PV数）</t>
    <rPh sb="0" eb="4">
      <t>キジエツラン</t>
    </rPh>
    <rPh sb="4" eb="6">
      <t>ホンスウ</t>
    </rPh>
    <rPh sb="9" eb="10">
      <t>スウ</t>
    </rPh>
    <phoneticPr fontId="1"/>
  </si>
  <si>
    <t>株式会社日経BP ： http://corporate.nikkeibp.co.jp/information/privacy/index.shtml</t>
    <rPh sb="0" eb="4">
      <t>カブシキガイシャ</t>
    </rPh>
    <rPh sb="4" eb="6">
      <t>ニッケイ</t>
    </rPh>
    <phoneticPr fontId="1"/>
  </si>
  <si>
    <t>【必須】プロキシサーバーＩＰアドレス登録　</t>
    <rPh sb="1" eb="3">
      <t>ヒッス</t>
    </rPh>
    <phoneticPr fontId="1"/>
  </si>
  <si>
    <t>←自動計算となります。</t>
    <rPh sb="1" eb="5">
      <t>ジドウケイサン</t>
    </rPh>
    <phoneticPr fontId="1"/>
  </si>
  <si>
    <t>※ご記入いただいたお客様の個人情報は、日経BPおよび日経グループ各社、上記担当代理店がご提供するサービスについてのご案内、ご連絡に利用させていただきます。</t>
    <rPh sb="2" eb="4">
      <t>キニュウ</t>
    </rPh>
    <rPh sb="10" eb="12">
      <t>キャクサマ</t>
    </rPh>
    <rPh sb="13" eb="15">
      <t>コジン</t>
    </rPh>
    <rPh sb="15" eb="17">
      <t>ジョウホウ</t>
    </rPh>
    <rPh sb="19" eb="21">
      <t>ニッケイ</t>
    </rPh>
    <rPh sb="26" eb="28">
      <t>ニッケイ</t>
    </rPh>
    <rPh sb="32" eb="34">
      <t>カクシャ</t>
    </rPh>
    <rPh sb="35" eb="37">
      <t>ジョウキ</t>
    </rPh>
    <rPh sb="37" eb="39">
      <t>タントウ</t>
    </rPh>
    <rPh sb="39" eb="42">
      <t>ダイリテン</t>
    </rPh>
    <rPh sb="44" eb="46">
      <t>テイキョウ</t>
    </rPh>
    <rPh sb="58" eb="60">
      <t>アンナイ</t>
    </rPh>
    <rPh sb="62" eb="64">
      <t>レンラク</t>
    </rPh>
    <rPh sb="65" eb="67">
      <t>リヨウ</t>
    </rPh>
    <phoneticPr fontId="1"/>
  </si>
  <si>
    <t>丸善雄松堂株式会社</t>
    <phoneticPr fontId="1"/>
  </si>
  <si>
    <t>学術情報ソリューション事業部 企画開発統括部 営業推進センター サブスクリプショングループ</t>
    <phoneticPr fontId="1"/>
  </si>
  <si>
    <t>【総代理店】株式会社日経BPマーケティング： http://www.nikkeibpm.co.jp/privacy/index.html</t>
    <rPh sb="1" eb="5">
      <t>ソウダイリテン</t>
    </rPh>
    <rPh sb="6" eb="10">
      <t>カブシキガイシャ</t>
    </rPh>
    <rPh sb="10" eb="12">
      <t>ニッケイ</t>
    </rPh>
    <phoneticPr fontId="1"/>
  </si>
  <si>
    <t>〒104-0033 東京都中央区新川1-28-23　東京ダイヤビルディング5号館10階</t>
    <phoneticPr fontId="1"/>
  </si>
  <si>
    <t>●このお申込書は日本国内専用です。
●受付後、5営業日以内に、管理者ID等のご連絡をいたします。
●代金は、丸善雄松堂株式会社からお届けするご請求書でお支払いください。
●お申し込み後の返品・キャンセルはお受けできません。
●ご記入いただいた個人情報は、日経BPからの事務連絡にも使わせていただきます。なお、これ以外に日経BPおよび日経BPグループ各社、丸善雄松堂株式会社からの各種ご案内（刊行物、展示会、セミナー等）やアンケート、
　広告主等の製品やサービスのご案内をさせていただく場合があります。日経BP「個人情報取得に関するご説明（https://www.nikkeibp.co.jp/p8.html）」、丸善雄松堂株式会社「個人情報に関する取り組み（https://yushodo.maruzen.co.jp/privacy/）」をお読みいただき、ご同意のうえお申し込みください。</t>
    <rPh sb="31" eb="34">
      <t>カンリシャ</t>
    </rPh>
    <rPh sb="54" eb="56">
      <t>マルゼン</t>
    </rPh>
    <rPh sb="56" eb="59">
      <t>ユウショウドウ</t>
    </rPh>
    <rPh sb="59" eb="63">
      <t>カブシキガイシャ</t>
    </rPh>
    <rPh sb="66" eb="67">
      <t>トド</t>
    </rPh>
    <rPh sb="71" eb="74">
      <t>セイキュウショ</t>
    </rPh>
    <rPh sb="76" eb="78">
      <t>シハラ</t>
    </rPh>
    <rPh sb="174" eb="176">
      <t>カクシャ</t>
    </rPh>
    <rPh sb="177" eb="182">
      <t>マルゼンユウショウドウ</t>
    </rPh>
    <rPh sb="182" eb="186">
      <t>カブシキガイシャ</t>
    </rPh>
    <rPh sb="306" eb="308">
      <t>マルゼン</t>
    </rPh>
    <rPh sb="308" eb="311">
      <t>ユウショウドウ</t>
    </rPh>
    <rPh sb="311" eb="315">
      <t>カブシキガイシャ</t>
    </rPh>
    <rPh sb="316" eb="318">
      <t>コジン</t>
    </rPh>
    <rPh sb="318" eb="320">
      <t>ジョウホウ</t>
    </rPh>
    <rPh sb="321" eb="322">
      <t>カン</t>
    </rPh>
    <rPh sb="324" eb="325">
      <t>ト</t>
    </rPh>
    <rPh sb="326" eb="327">
      <t>ク</t>
    </rPh>
    <phoneticPr fontId="1"/>
  </si>
  <si>
    <t>丸善雄松堂株式会社：https://yushodo.maruzen.co.jp/</t>
    <phoneticPr fontId="1"/>
  </si>
  <si>
    <t>丸善雄松堂株式会社　御中</t>
    <phoneticPr fontId="1"/>
  </si>
  <si>
    <t>メールアドレス</t>
  </si>
  <si>
    <t>アカデミックBプラン</t>
  </si>
  <si>
    <t>特別プラン</t>
    <rPh sb="0" eb="2">
      <t>トクベツ</t>
    </rPh>
    <phoneticPr fontId="1"/>
  </si>
  <si>
    <t>Googleアカウント情報をご入力ください。</t>
    <rPh sb="11" eb="13">
      <t>ジョウホウ</t>
    </rPh>
    <rPh sb="15" eb="17">
      <t>ニュウリョク</t>
    </rPh>
    <phoneticPr fontId="1"/>
  </si>
  <si>
    <t>アカデミックAプラン</t>
  </si>
  <si>
    <t>←自動選択となります。</t>
    <rPh sb="1" eb="3">
      <t>ジドウ</t>
    </rPh>
    <rPh sb="3" eb="5">
      <t>センタク</t>
    </rPh>
    <phoneticPr fontId="1"/>
  </si>
  <si>
    <t>→自動選択となります。</t>
    <rPh sb="1" eb="3">
      <t>ジドウ</t>
    </rPh>
    <rPh sb="3" eb="5">
      <t>センタク</t>
    </rPh>
    <phoneticPr fontId="1"/>
  </si>
  <si>
    <t>←利用実績が確認できるダッシュボードの閲覧には、Googleアカウントが必要となります。
　紐づけできるGoogleアカウント（メールアドレス）は1件です。共有ができるアカウントをご指定ください。</t>
    <rPh sb="1" eb="5">
      <t>リヨウジッセキ</t>
    </rPh>
    <rPh sb="6" eb="8">
      <t>カクニン</t>
    </rPh>
    <rPh sb="19" eb="21">
      <t>エツラン</t>
    </rPh>
    <rPh sb="36" eb="38">
      <t>ヒツヨウ</t>
    </rPh>
    <rPh sb="46" eb="47">
      <t>ヒモ</t>
    </rPh>
    <rPh sb="74" eb="75">
      <t>ケン</t>
    </rPh>
    <rPh sb="78" eb="80">
      <t>キョウユウ</t>
    </rPh>
    <rPh sb="91" eb="93">
      <t>シテイ</t>
    </rPh>
    <phoneticPr fontId="1"/>
  </si>
  <si>
    <t>一次代理店：日経メディアマーケティング株式会社</t>
    <phoneticPr fontId="1"/>
  </si>
  <si>
    <t>二次代理店：丸善雄松堂株式会社</t>
    <phoneticPr fontId="1"/>
  </si>
  <si>
    <t>●このお申込書は日本国内専用です。
●受付後、5営業日以内に専用ID等のご連絡をいたします。
●代金は、丸善雄松堂からお届けするご請求書でお支払いください。
　契約約款第4条に関わらず請求書受領月の翌月末日までお支払いをお願いします。
●お申し込み後の返品・キャンセルはお受けできません。
●ご記入いただいた個人情報は、丸善雄松堂、日経メディアマーケティングおよび日経BPからの事務連絡にも使わせていただきます。
なお、これ以外に日経BPおよび日経BPグループ会社からの各種ご案内（刊行物、展示会、セミナー等）やアンケート、広告主等の製品やサービスのご案内をさせていただく場合があります。
丸善雄松堂「個人情報保護の取り組み（https://yushodo.maruzen.co.jp/privacy/）」、日経メディアマーケティング「個人情報取得に関するご説明（https://www.nikkeimm.co.jp/privacy/）」、日経BP「個人情報取得に関するご説明（https://www.nikkeibp.co.jp/p8.html）」をお読みいただき、ご同意のうえお申し込みください。</t>
    <rPh sb="52" eb="57">
      <t>マルゼンユウショウドウ</t>
    </rPh>
    <rPh sb="80" eb="82">
      <t>ケイヤク</t>
    </rPh>
    <rPh sb="106" eb="108">
      <t>シハラ</t>
    </rPh>
    <rPh sb="111" eb="112">
      <t>ネガ</t>
    </rPh>
    <rPh sb="160" eb="165">
      <t>マルゼンユウショウドウ</t>
    </rPh>
    <rPh sb="295" eb="300">
      <t>マルゼンユウショウドウ</t>
    </rPh>
    <phoneticPr fontId="1"/>
  </si>
  <si>
    <t>日経メディアマーケティング ： https://www.nikkeimm.co.jp/privacy/</t>
    <rPh sb="0" eb="2">
      <t>ニッケイ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</si>
</sst>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quot;円&quot;"/>
    <numFmt numFmtId="177" formatCode="#,##0&quot;チーム&quot;"/>
    <numFmt numFmtId="178" formatCode="0_);[Red]\(0\)"/>
    <numFmt numFmtId="179" formatCode="0\P\V"/>
    <numFmt numFmtId="180" formatCode="&quot;¥&quot;#,##0_);[Red]\(&quot;¥&quot;#,##0\)"/>
  </numFmts>
  <fonts count="29"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游ゴシック"/>
      <family val="3"/>
      <charset val="128"/>
    </font>
    <font>
      <sz val="12"/>
      <color indexed="8"/>
      <name val="游ゴシック"/>
      <family val="3"/>
      <charset val="128"/>
    </font>
    <font>
      <b/>
      <sz val="12"/>
      <color indexed="8"/>
      <name val="游ゴシック"/>
      <family val="3"/>
      <charset val="128"/>
    </font>
    <font>
      <u/>
      <sz val="12"/>
      <color indexed="12"/>
      <name val="游ゴシック"/>
      <family val="3"/>
      <charset val="128"/>
    </font>
    <font>
      <b/>
      <sz val="12"/>
      <name val="游ゴシック"/>
      <family val="3"/>
      <charset val="128"/>
    </font>
    <font>
      <b/>
      <sz val="18"/>
      <color indexed="8"/>
      <name val="游ゴシック"/>
      <family val="3"/>
      <charset val="128"/>
    </font>
    <font>
      <sz val="11"/>
      <name val="游ゴシック"/>
      <family val="3"/>
      <charset val="128"/>
    </font>
    <font>
      <sz val="9"/>
      <name val="游ゴシック"/>
      <family val="3"/>
      <charset val="128"/>
    </font>
    <font>
      <sz val="11"/>
      <color indexed="8"/>
      <name val="游ゴシック"/>
      <family val="3"/>
      <charset val="128"/>
    </font>
    <font>
      <b/>
      <u/>
      <sz val="12"/>
      <color indexed="12"/>
      <name val="游ゴシック"/>
      <family val="3"/>
      <charset val="128"/>
    </font>
    <font>
      <sz val="10"/>
      <color indexed="8"/>
      <name val="游ゴシック"/>
      <family val="3"/>
      <charset val="128"/>
    </font>
    <font>
      <sz val="12"/>
      <color theme="0" tint="-0.34998626667073579"/>
      <name val="游ゴシック"/>
      <family val="3"/>
      <charset val="128"/>
    </font>
    <font>
      <sz val="8"/>
      <color indexed="8"/>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font>
    <font>
      <sz val="10"/>
      <color theme="1"/>
      <name val="ＭＳ Ｐゴシック"/>
      <family val="3"/>
      <charset val="128"/>
    </font>
    <font>
      <sz val="7.5"/>
      <color theme="1"/>
      <name val="ＭＳ Ｐゴシック"/>
      <family val="3"/>
      <charset val="128"/>
    </font>
    <font>
      <sz val="11"/>
      <color theme="1"/>
      <name val="游ゴシック"/>
      <family val="3"/>
      <charset val="128"/>
    </font>
    <font>
      <sz val="12"/>
      <color theme="1"/>
      <name val="游ゴシック"/>
      <family val="3"/>
      <charset val="128"/>
    </font>
    <font>
      <sz val="8"/>
      <color theme="1"/>
      <name val="ＭＳ Ｐゴシック"/>
      <family val="3"/>
      <charset val="128"/>
    </font>
    <font>
      <sz val="12"/>
      <color theme="1"/>
      <name val="ＭＳ Ｐゴシック"/>
      <family val="3"/>
      <charset val="128"/>
    </font>
    <font>
      <sz val="7.5"/>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64"/>
      </top>
      <bottom style="thin">
        <color indexed="64"/>
      </bottom>
      <diagonal/>
    </border>
    <border>
      <left style="dashed">
        <color indexed="64"/>
      </left>
      <right style="dashed">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9" fillId="0" borderId="0" applyFont="0" applyFill="0" applyBorder="0" applyAlignment="0" applyProtection="0">
      <alignment vertical="center"/>
    </xf>
  </cellStyleXfs>
  <cellXfs count="204">
    <xf numFmtId="0" fontId="0" fillId="0" borderId="0" xfId="0"/>
    <xf numFmtId="0" fontId="3" fillId="0" borderId="0" xfId="0" applyFont="1" applyAlignment="1">
      <alignment horizontal="left"/>
    </xf>
    <xf numFmtId="0" fontId="3" fillId="0" borderId="0" xfId="0" applyFont="1" applyAlignment="1">
      <alignment horizontal="right"/>
    </xf>
    <xf numFmtId="0" fontId="4" fillId="0" borderId="0" xfId="0" applyFont="1" applyAlignment="1">
      <alignment horizontal="left"/>
    </xf>
    <xf numFmtId="0" fontId="5" fillId="0" borderId="0" xfId="0" applyFont="1" applyAlignment="1">
      <alignment horizontal="left"/>
    </xf>
    <xf numFmtId="0" fontId="4" fillId="0" borderId="2" xfId="0" applyFont="1" applyBorder="1" applyAlignment="1">
      <alignment horizontal="distributed" vertical="center"/>
    </xf>
    <xf numFmtId="0" fontId="4" fillId="0" borderId="1" xfId="0" applyFont="1" applyBorder="1" applyAlignment="1">
      <alignment horizontal="distributed" vertical="center"/>
    </xf>
    <xf numFmtId="0" fontId="4" fillId="0" borderId="12" xfId="0" applyFont="1" applyBorder="1" applyAlignment="1">
      <alignment horizontal="distributed" vertical="center"/>
    </xf>
    <xf numFmtId="0" fontId="9" fillId="0" borderId="0" xfId="0" applyFont="1"/>
    <xf numFmtId="0" fontId="4" fillId="0" borderId="0" xfId="0" applyFont="1" applyAlignment="1">
      <alignment horizontal="distributed" vertical="center"/>
    </xf>
    <xf numFmtId="0" fontId="6" fillId="0" borderId="0" xfId="1" applyFont="1" applyFill="1" applyBorder="1" applyAlignment="1" applyProtection="1">
      <alignment horizontal="left"/>
    </xf>
    <xf numFmtId="0" fontId="2" fillId="0" borderId="0" xfId="1" applyAlignment="1" applyProtection="1">
      <alignment vertical="center"/>
    </xf>
    <xf numFmtId="0" fontId="4" fillId="0" borderId="19" xfId="0" applyFont="1" applyBorder="1" applyAlignment="1">
      <alignment horizontal="distributed" vertical="distributed"/>
    </xf>
    <xf numFmtId="0" fontId="4" fillId="0" borderId="1" xfId="0" applyFont="1" applyBorder="1" applyAlignment="1">
      <alignment horizontal="distributed" vertical="distributed"/>
    </xf>
    <xf numFmtId="0" fontId="4" fillId="0" borderId="23" xfId="0" applyFont="1" applyBorder="1" applyAlignment="1">
      <alignment horizontal="distributed" vertical="distributed"/>
    </xf>
    <xf numFmtId="0" fontId="11" fillId="0" borderId="0" xfId="0" applyFont="1" applyAlignment="1">
      <alignment vertical="top" wrapText="1"/>
    </xf>
    <xf numFmtId="0" fontId="4" fillId="0" borderId="0" xfId="0" applyFont="1" applyAlignment="1">
      <alignment horizontal="center" vertical="center"/>
    </xf>
    <xf numFmtId="0" fontId="13" fillId="0" borderId="0" xfId="0" applyFont="1" applyAlignment="1">
      <alignment vertical="top" wrapText="1"/>
    </xf>
    <xf numFmtId="0" fontId="4" fillId="0" borderId="0" xfId="0" applyFont="1" applyAlignment="1">
      <alignment vertical="center"/>
    </xf>
    <xf numFmtId="0" fontId="4" fillId="0" borderId="0" xfId="0" applyFont="1" applyAlignment="1">
      <alignment horizontal="left" vertical="center"/>
    </xf>
    <xf numFmtId="0" fontId="9" fillId="0" borderId="0" xfId="0" applyFont="1" applyAlignment="1">
      <alignment horizontal="left"/>
    </xf>
    <xf numFmtId="0" fontId="9" fillId="0" borderId="0" xfId="0" applyFont="1" applyAlignment="1">
      <alignment horizontal="left" wrapText="1"/>
    </xf>
    <xf numFmtId="0" fontId="3" fillId="0" borderId="0" xfId="0" applyFont="1" applyAlignment="1">
      <alignment horizontal="left" vertical="center"/>
    </xf>
    <xf numFmtId="0" fontId="8" fillId="0" borderId="0" xfId="0" applyFont="1" applyAlignment="1">
      <alignment horizontal="center"/>
    </xf>
    <xf numFmtId="0" fontId="4" fillId="0" borderId="14" xfId="0" applyFont="1" applyBorder="1" applyAlignment="1">
      <alignment horizontal="distributed" vertical="distributed"/>
    </xf>
    <xf numFmtId="0" fontId="7" fillId="0" borderId="40" xfId="0" applyFont="1" applyBorder="1" applyAlignment="1">
      <alignment horizontal="center" vertical="center"/>
    </xf>
    <xf numFmtId="0" fontId="0" fillId="0" borderId="0" xfId="0" applyAlignment="1">
      <alignment horizontal="left"/>
    </xf>
    <xf numFmtId="0" fontId="15" fillId="2" borderId="41" xfId="0" applyFont="1" applyFill="1" applyBorder="1" applyAlignment="1">
      <alignment horizontal="left" vertical="center"/>
    </xf>
    <xf numFmtId="0" fontId="0" fillId="2" borderId="37" xfId="0" applyFill="1" applyBorder="1" applyAlignment="1">
      <alignment horizontal="left"/>
    </xf>
    <xf numFmtId="0" fontId="0" fillId="2" borderId="38" xfId="0" applyFill="1" applyBorder="1" applyAlignment="1">
      <alignment horizontal="left"/>
    </xf>
    <xf numFmtId="0" fontId="17" fillId="0" borderId="0" xfId="0" applyFont="1" applyAlignment="1">
      <alignment horizontal="left"/>
    </xf>
    <xf numFmtId="0" fontId="16" fillId="0" borderId="0" xfId="0" applyFont="1" applyAlignment="1">
      <alignment horizontal="left" vertical="top" wrapText="1"/>
    </xf>
    <xf numFmtId="0" fontId="16" fillId="0" borderId="0" xfId="0" applyFont="1" applyAlignment="1">
      <alignment horizontal="left" vertical="top"/>
    </xf>
    <xf numFmtId="0" fontId="16" fillId="0" borderId="45" xfId="0" applyFont="1" applyBorder="1" applyAlignment="1">
      <alignment vertical="top"/>
    </xf>
    <xf numFmtId="0" fontId="15" fillId="0" borderId="0" xfId="0" applyFont="1" applyAlignment="1">
      <alignment vertical="top" wrapText="1"/>
    </xf>
    <xf numFmtId="0" fontId="4" fillId="0" borderId="0" xfId="0" applyFont="1" applyAlignment="1">
      <alignment horizontal="left" vertical="top"/>
    </xf>
    <xf numFmtId="0" fontId="4" fillId="0" borderId="14" xfId="0" applyFont="1" applyBorder="1" applyAlignment="1">
      <alignment horizontal="distributed" vertical="center" wrapText="1"/>
    </xf>
    <xf numFmtId="177" fontId="10" fillId="0" borderId="46" xfId="0" applyNumberFormat="1" applyFont="1" applyBorder="1" applyAlignment="1">
      <alignment horizontal="center" vertical="center" wrapText="1"/>
    </xf>
    <xf numFmtId="0" fontId="2" fillId="0" borderId="0" xfId="1" applyAlignment="1" applyProtection="1">
      <alignment horizontal="left" vertical="center"/>
    </xf>
    <xf numFmtId="38" fontId="9" fillId="0" borderId="0" xfId="2" applyFont="1" applyAlignment="1"/>
    <xf numFmtId="0" fontId="9" fillId="0" borderId="0" xfId="0" applyFont="1" applyAlignment="1">
      <alignment horizontal="right"/>
    </xf>
    <xf numFmtId="38" fontId="9" fillId="0" borderId="0" xfId="2" applyFont="1" applyAlignment="1">
      <alignment horizontal="right"/>
    </xf>
    <xf numFmtId="0" fontId="21" fillId="0" borderId="0" xfId="0" applyFont="1" applyAlignment="1">
      <alignment horizontal="left"/>
    </xf>
    <xf numFmtId="0" fontId="20" fillId="0" borderId="0" xfId="0" applyFont="1" applyAlignment="1">
      <alignment horizontal="left"/>
    </xf>
    <xf numFmtId="0" fontId="22" fillId="0" borderId="0" xfId="0" applyFont="1" applyAlignment="1">
      <alignment horizontal="left"/>
    </xf>
    <xf numFmtId="0" fontId="22" fillId="0" borderId="0" xfId="0" applyFont="1"/>
    <xf numFmtId="0" fontId="23" fillId="0" borderId="0" xfId="0" applyFont="1" applyAlignment="1">
      <alignment vertical="top" wrapText="1"/>
    </xf>
    <xf numFmtId="0" fontId="9" fillId="0" borderId="0" xfId="0" applyFont="1" applyAlignment="1">
      <alignment horizontal="left" vertical="center"/>
    </xf>
    <xf numFmtId="0" fontId="24" fillId="0" borderId="0" xfId="0" applyFont="1" applyAlignment="1">
      <alignment horizontal="left"/>
    </xf>
    <xf numFmtId="0" fontId="25" fillId="0" borderId="0" xfId="0" applyFont="1" applyAlignment="1">
      <alignment horizontal="left" vertical="top" wrapText="1"/>
    </xf>
    <xf numFmtId="0" fontId="26" fillId="0" borderId="0" xfId="0" applyFont="1" applyAlignment="1">
      <alignment horizontal="left"/>
    </xf>
    <xf numFmtId="0" fontId="25" fillId="0" borderId="0" xfId="0" applyFont="1" applyAlignment="1">
      <alignment horizontal="left" vertical="center"/>
    </xf>
    <xf numFmtId="0" fontId="25" fillId="0" borderId="0" xfId="0" applyFont="1" applyAlignment="1">
      <alignment horizontal="left"/>
    </xf>
    <xf numFmtId="177" fontId="7" fillId="3" borderId="9" xfId="0" applyNumberFormat="1" applyFont="1" applyFill="1" applyBorder="1" applyAlignment="1">
      <alignment horizontal="center" vertical="center" shrinkToFit="1"/>
    </xf>
    <xf numFmtId="0" fontId="7" fillId="3" borderId="16" xfId="0" applyFont="1" applyFill="1" applyBorder="1" applyAlignment="1">
      <alignment vertical="center"/>
    </xf>
    <xf numFmtId="0" fontId="4" fillId="3" borderId="0" xfId="0" applyFont="1" applyFill="1" applyAlignment="1">
      <alignment horizontal="right"/>
    </xf>
    <xf numFmtId="178" fontId="7" fillId="3" borderId="34" xfId="0" applyNumberFormat="1" applyFont="1" applyFill="1" applyBorder="1" applyAlignment="1">
      <alignment horizontal="left" vertical="center"/>
    </xf>
    <xf numFmtId="178" fontId="7" fillId="3" borderId="0" xfId="0" applyNumberFormat="1" applyFont="1" applyFill="1" applyAlignment="1">
      <alignment horizontal="left" vertical="center"/>
    </xf>
    <xf numFmtId="178" fontId="7" fillId="3" borderId="35" xfId="0" applyNumberFormat="1" applyFont="1" applyFill="1" applyBorder="1" applyAlignment="1">
      <alignment horizontal="left" vertical="center"/>
    </xf>
    <xf numFmtId="0" fontId="27" fillId="0" borderId="0" xfId="0" applyFont="1" applyAlignment="1">
      <alignment horizontal="left"/>
    </xf>
    <xf numFmtId="0" fontId="28" fillId="0" borderId="0" xfId="0" applyFont="1" applyAlignment="1">
      <alignment horizontal="left"/>
    </xf>
    <xf numFmtId="0" fontId="28" fillId="0" borderId="0" xfId="0" applyFont="1" applyAlignment="1">
      <alignment horizontal="left" vertical="center"/>
    </xf>
    <xf numFmtId="0" fontId="3" fillId="0" borderId="0" xfId="0" applyFont="1" applyAlignment="1" applyProtection="1">
      <alignment horizontal="left"/>
      <protection locked="0"/>
    </xf>
    <xf numFmtId="0" fontId="4" fillId="3" borderId="0" xfId="0" applyFont="1" applyFill="1" applyAlignment="1" applyProtection="1">
      <alignment horizontal="right"/>
      <protection locked="0"/>
    </xf>
    <xf numFmtId="0" fontId="4" fillId="0" borderId="0" xfId="0" applyFont="1" applyAlignment="1" applyProtection="1">
      <alignment horizontal="left" vertical="top"/>
      <protection locked="0"/>
    </xf>
    <xf numFmtId="0" fontId="7" fillId="3" borderId="16" xfId="0" applyFont="1" applyFill="1" applyBorder="1" applyAlignment="1" applyProtection="1">
      <alignment vertical="center"/>
      <protection locked="0"/>
    </xf>
    <xf numFmtId="177" fontId="7" fillId="3" borderId="9" xfId="0" applyNumberFormat="1" applyFont="1" applyFill="1" applyBorder="1" applyAlignment="1" applyProtection="1">
      <alignment horizontal="center" vertical="center" shrinkToFit="1"/>
      <protection locked="0"/>
    </xf>
    <xf numFmtId="178" fontId="7" fillId="3" borderId="34" xfId="0" applyNumberFormat="1" applyFont="1" applyFill="1" applyBorder="1" applyAlignment="1" applyProtection="1">
      <alignment horizontal="left" vertical="center"/>
      <protection locked="0"/>
    </xf>
    <xf numFmtId="0" fontId="21" fillId="0" borderId="29" xfId="0" applyFont="1" applyBorder="1"/>
    <xf numFmtId="0" fontId="25" fillId="0" borderId="0" xfId="0" applyFont="1" applyAlignment="1">
      <alignment horizontal="left" vertical="top" wrapText="1"/>
    </xf>
    <xf numFmtId="178" fontId="7" fillId="3" borderId="6" xfId="0" applyNumberFormat="1" applyFont="1" applyFill="1" applyBorder="1" applyAlignment="1">
      <alignment horizontal="left" vertical="center"/>
    </xf>
    <xf numFmtId="0" fontId="0" fillId="3" borderId="7" xfId="0" applyFill="1" applyBorder="1" applyAlignment="1">
      <alignment horizontal="left" vertical="center"/>
    </xf>
    <xf numFmtId="0" fontId="0" fillId="3" borderId="28" xfId="0" applyFill="1" applyBorder="1" applyAlignment="1">
      <alignment horizontal="left" vertical="center"/>
    </xf>
    <xf numFmtId="178" fontId="2" fillId="4" borderId="6" xfId="1" applyNumberFormat="1" applyFill="1" applyBorder="1" applyAlignment="1" applyProtection="1">
      <alignment horizontal="center" vertical="center"/>
    </xf>
    <xf numFmtId="0" fontId="2" fillId="4" borderId="8" xfId="1" applyFill="1" applyBorder="1" applyAlignment="1" applyProtection="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6" fillId="3" borderId="9" xfId="1" applyFont="1" applyFill="1" applyBorder="1" applyAlignment="1" applyProtection="1">
      <alignment horizontal="left" vertical="center"/>
    </xf>
    <xf numFmtId="0" fontId="6" fillId="3" borderId="10" xfId="1" applyFont="1" applyFill="1" applyBorder="1" applyAlignment="1" applyProtection="1">
      <alignment horizontal="left" vertical="center"/>
    </xf>
    <xf numFmtId="0" fontId="6" fillId="3" borderId="11" xfId="1" applyFont="1" applyFill="1" applyBorder="1" applyAlignment="1" applyProtection="1">
      <alignment horizontal="left"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14" fontId="7" fillId="0" borderId="25" xfId="0" applyNumberFormat="1" applyFont="1" applyBorder="1" applyAlignment="1">
      <alignment horizontal="center" vertical="center"/>
    </xf>
    <xf numFmtId="14" fontId="7" fillId="0" borderId="26" xfId="0" applyNumberFormat="1" applyFont="1" applyBorder="1" applyAlignment="1">
      <alignment horizontal="center" vertical="center"/>
    </xf>
    <xf numFmtId="14" fontId="7" fillId="0" borderId="27" xfId="0" applyNumberFormat="1" applyFont="1" applyBorder="1" applyAlignment="1">
      <alignment horizontal="center" vertical="center"/>
    </xf>
    <xf numFmtId="178" fontId="10" fillId="3" borderId="36" xfId="0" applyNumberFormat="1" applyFont="1" applyFill="1" applyBorder="1" applyAlignment="1">
      <alignment horizontal="left" vertical="center"/>
    </xf>
    <xf numFmtId="178" fontId="10" fillId="3" borderId="37" xfId="0" applyNumberFormat="1" applyFont="1" applyFill="1" applyBorder="1" applyAlignment="1">
      <alignment horizontal="left" vertical="center"/>
    </xf>
    <xf numFmtId="178" fontId="10" fillId="3" borderId="38" xfId="0" applyNumberFormat="1" applyFont="1" applyFill="1" applyBorder="1" applyAlignment="1">
      <alignment horizontal="left" vertical="center"/>
    </xf>
    <xf numFmtId="0" fontId="12" fillId="3" borderId="9" xfId="1" applyFont="1" applyFill="1" applyBorder="1" applyAlignment="1" applyProtection="1">
      <alignment horizontal="left" vertical="center"/>
    </xf>
    <xf numFmtId="0" fontId="12" fillId="3" borderId="10" xfId="1" applyFont="1" applyFill="1" applyBorder="1" applyAlignment="1" applyProtection="1">
      <alignment horizontal="left" vertical="center"/>
    </xf>
    <xf numFmtId="0" fontId="12" fillId="3" borderId="11" xfId="1" applyFont="1" applyFill="1" applyBorder="1" applyAlignment="1" applyProtection="1">
      <alignment horizontal="left" vertical="center"/>
    </xf>
    <xf numFmtId="0" fontId="4" fillId="0" borderId="2" xfId="0" applyFont="1" applyBorder="1" applyAlignment="1">
      <alignment horizontal="distributed" vertical="distributed"/>
    </xf>
    <xf numFmtId="0" fontId="0" fillId="0" borderId="13" xfId="0" applyBorder="1" applyAlignment="1">
      <alignment horizontal="distributed" vertical="distributed"/>
    </xf>
    <xf numFmtId="177" fontId="7" fillId="0" borderId="10" xfId="0" applyNumberFormat="1" applyFont="1" applyBorder="1" applyAlignment="1">
      <alignment horizontal="center" vertical="center" shrinkToFit="1"/>
    </xf>
    <xf numFmtId="177" fontId="7" fillId="0" borderId="11" xfId="0" applyNumberFormat="1" applyFont="1" applyBorder="1" applyAlignment="1">
      <alignment horizontal="center" vertical="center" shrinkToFit="1"/>
    </xf>
    <xf numFmtId="179" fontId="3" fillId="3" borderId="4" xfId="0" applyNumberFormat="1" applyFont="1" applyFill="1" applyBorder="1" applyAlignment="1">
      <alignment horizontal="center" vertical="center"/>
    </xf>
    <xf numFmtId="179" fontId="3" fillId="3" borderId="3" xfId="0" applyNumberFormat="1" applyFont="1" applyFill="1" applyBorder="1" applyAlignment="1">
      <alignment horizontal="center" vertical="center"/>
    </xf>
    <xf numFmtId="179" fontId="3" fillId="3" borderId="5" xfId="0" applyNumberFormat="1" applyFont="1" applyFill="1" applyBorder="1" applyAlignment="1">
      <alignment horizontal="center" vertical="center"/>
    </xf>
    <xf numFmtId="0" fontId="14" fillId="3" borderId="39" xfId="0" applyFont="1" applyFill="1" applyBorder="1" applyAlignment="1">
      <alignment horizontal="left" vertical="center"/>
    </xf>
    <xf numFmtId="0" fontId="14" fillId="3" borderId="5" xfId="0" applyFont="1" applyFill="1" applyBorder="1" applyAlignment="1">
      <alignment horizontal="left"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8" fillId="0" borderId="0" xfId="0" applyFont="1" applyAlignment="1">
      <alignment horizontal="center"/>
    </xf>
    <xf numFmtId="0" fontId="7" fillId="3" borderId="31" xfId="0" applyFont="1" applyFill="1" applyBorder="1" applyAlignment="1">
      <alignment horizontal="left" vertical="center"/>
    </xf>
    <xf numFmtId="0" fontId="7" fillId="3" borderId="29" xfId="0" applyFont="1" applyFill="1" applyBorder="1" applyAlignment="1">
      <alignment horizontal="left" vertical="center"/>
    </xf>
    <xf numFmtId="0" fontId="7" fillId="3" borderId="30" xfId="0" applyFont="1" applyFill="1" applyBorder="1" applyAlignment="1">
      <alignment horizontal="left" vertical="center"/>
    </xf>
    <xf numFmtId="0" fontId="7" fillId="3" borderId="4" xfId="0" applyFont="1" applyFill="1" applyBorder="1" applyAlignment="1">
      <alignment horizontal="left" vertical="center"/>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31" xfId="0" applyFont="1" applyFill="1" applyBorder="1" applyAlignment="1">
      <alignment horizontal="center" vertical="center"/>
    </xf>
    <xf numFmtId="0" fontId="7" fillId="3" borderId="29" xfId="0" applyFont="1" applyFill="1" applyBorder="1" applyAlignment="1">
      <alignment horizontal="center" vertical="center"/>
    </xf>
    <xf numFmtId="0" fontId="4" fillId="0" borderId="12" xfId="0" applyFont="1" applyBorder="1" applyAlignment="1">
      <alignment horizontal="distributed" vertical="distributed" wrapText="1"/>
    </xf>
    <xf numFmtId="0" fontId="4" fillId="0" borderId="13" xfId="0" applyFont="1" applyBorder="1" applyAlignment="1">
      <alignment horizontal="distributed" vertical="distributed"/>
    </xf>
    <xf numFmtId="0" fontId="14" fillId="3" borderId="20"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21" xfId="0" applyFont="1" applyFill="1" applyBorder="1" applyAlignment="1">
      <alignment horizontal="left"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0" fontId="7" fillId="3" borderId="22" xfId="0" applyFont="1" applyFill="1" applyBorder="1" applyAlignment="1">
      <alignment horizontal="left" vertical="center"/>
    </xf>
    <xf numFmtId="0" fontId="4" fillId="0" borderId="12" xfId="0" applyFont="1" applyBorder="1" applyAlignment="1">
      <alignment horizontal="distributed" vertical="distributed"/>
    </xf>
    <xf numFmtId="0" fontId="10" fillId="3" borderId="24" xfId="0" applyFont="1" applyFill="1" applyBorder="1" applyAlignment="1">
      <alignment horizontal="left" vertical="center"/>
    </xf>
    <xf numFmtId="0" fontId="10" fillId="3" borderId="15" xfId="0" applyFont="1" applyFill="1" applyBorder="1" applyAlignment="1">
      <alignment horizontal="left" vertical="center"/>
    </xf>
    <xf numFmtId="0" fontId="7" fillId="3" borderId="26" xfId="0" applyFont="1" applyFill="1" applyBorder="1" applyAlignment="1">
      <alignment horizontal="left" vertical="center"/>
    </xf>
    <xf numFmtId="0" fontId="0" fillId="3" borderId="27" xfId="0" applyFill="1" applyBorder="1" applyAlignment="1">
      <alignment horizontal="left" vertical="center"/>
    </xf>
    <xf numFmtId="0" fontId="0" fillId="3" borderId="29" xfId="0" applyFill="1" applyBorder="1" applyAlignment="1">
      <alignment horizontal="left" vertical="center"/>
    </xf>
    <xf numFmtId="0" fontId="0" fillId="3" borderId="30" xfId="0" applyFill="1" applyBorder="1" applyAlignment="1">
      <alignment horizontal="left" vertical="center"/>
    </xf>
    <xf numFmtId="0" fontId="4" fillId="3" borderId="32" xfId="0" applyFont="1" applyFill="1" applyBorder="1" applyAlignment="1">
      <alignment horizontal="distributed" vertical="distributed"/>
    </xf>
    <xf numFmtId="0" fontId="0" fillId="3" borderId="33" xfId="0" applyFill="1" applyBorder="1" applyAlignment="1">
      <alignment horizontal="distributed" vertical="distributed"/>
    </xf>
    <xf numFmtId="0" fontId="10" fillId="3" borderId="21" xfId="0" applyFont="1" applyFill="1" applyBorder="1" applyAlignment="1">
      <alignment horizontal="left" vertical="center"/>
    </xf>
    <xf numFmtId="176" fontId="3" fillId="0" borderId="4"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7" fillId="3" borderId="5" xfId="0" applyFont="1" applyFill="1" applyBorder="1" applyAlignment="1">
      <alignment horizontal="center" vertical="center"/>
    </xf>
    <xf numFmtId="0" fontId="18" fillId="3" borderId="42" xfId="0" applyFont="1" applyFill="1" applyBorder="1" applyAlignment="1">
      <alignment horizontal="left" vertical="top" wrapText="1"/>
    </xf>
    <xf numFmtId="0" fontId="18" fillId="3" borderId="43" xfId="0" applyFont="1" applyFill="1" applyBorder="1" applyAlignment="1">
      <alignment horizontal="left" vertical="top" wrapText="1"/>
    </xf>
    <xf numFmtId="0" fontId="18" fillId="3" borderId="44" xfId="0" applyFont="1" applyFill="1" applyBorder="1" applyAlignment="1">
      <alignment horizontal="left" vertical="top" wrapText="1"/>
    </xf>
    <xf numFmtId="38" fontId="7" fillId="0" borderId="4" xfId="2" applyFont="1" applyBorder="1" applyAlignment="1">
      <alignment horizontal="center" vertical="center"/>
    </xf>
    <xf numFmtId="38" fontId="7" fillId="0" borderId="3" xfId="2" applyFont="1" applyBorder="1" applyAlignment="1">
      <alignment horizontal="center" vertical="center"/>
    </xf>
    <xf numFmtId="38" fontId="7" fillId="0" borderId="5" xfId="2" applyFont="1" applyBorder="1" applyAlignment="1">
      <alignment horizontal="center" vertical="center"/>
    </xf>
    <xf numFmtId="179" fontId="3" fillId="0" borderId="4" xfId="0" applyNumberFormat="1" applyFont="1" applyBorder="1" applyAlignment="1">
      <alignment horizontal="center" vertical="center"/>
    </xf>
    <xf numFmtId="179" fontId="3" fillId="0" borderId="3" xfId="0" applyNumberFormat="1" applyFont="1" applyBorder="1" applyAlignment="1">
      <alignment horizontal="center" vertical="center"/>
    </xf>
    <xf numFmtId="179" fontId="3" fillId="0" borderId="5" xfId="0" applyNumberFormat="1" applyFont="1" applyBorder="1" applyAlignment="1">
      <alignment horizontal="center" vertical="center"/>
    </xf>
    <xf numFmtId="179" fontId="7" fillId="3" borderId="4" xfId="0" applyNumberFormat="1" applyFont="1" applyFill="1" applyBorder="1" applyAlignment="1">
      <alignment horizontal="center" vertical="center"/>
    </xf>
    <xf numFmtId="179" fontId="7" fillId="3" borderId="3" xfId="0" applyNumberFormat="1" applyFont="1" applyFill="1" applyBorder="1" applyAlignment="1">
      <alignment horizontal="center" vertical="center"/>
    </xf>
    <xf numFmtId="179" fontId="7" fillId="3" borderId="5" xfId="0" applyNumberFormat="1" applyFont="1" applyFill="1" applyBorder="1" applyAlignment="1">
      <alignment horizontal="center" vertical="center"/>
    </xf>
    <xf numFmtId="178" fontId="7" fillId="3" borderId="6" xfId="0" applyNumberFormat="1" applyFont="1"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28" xfId="0" applyFill="1" applyBorder="1" applyAlignment="1" applyProtection="1">
      <alignment horizontal="left" vertical="center"/>
      <protection locked="0"/>
    </xf>
    <xf numFmtId="0" fontId="10" fillId="3" borderId="24"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7" fillId="3" borderId="31" xfId="0" applyFont="1" applyFill="1" applyBorder="1" applyAlignment="1" applyProtection="1">
      <alignment horizontal="left" vertical="center"/>
      <protection locked="0"/>
    </xf>
    <xf numFmtId="0" fontId="7" fillId="3" borderId="29" xfId="0" applyFont="1" applyFill="1" applyBorder="1" applyAlignment="1" applyProtection="1">
      <alignment horizontal="left" vertical="center"/>
      <protection locked="0"/>
    </xf>
    <xf numFmtId="0" fontId="7" fillId="3" borderId="30"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0" fontId="7" fillId="3" borderId="26" xfId="0" applyFont="1"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0" fillId="3" borderId="29"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7" fillId="3" borderId="31"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14" fillId="3" borderId="20" xfId="0" applyFont="1" applyFill="1" applyBorder="1" applyAlignment="1" applyProtection="1">
      <alignment horizontal="left" vertical="center"/>
      <protection locked="0"/>
    </xf>
    <xf numFmtId="0" fontId="14" fillId="3" borderId="15" xfId="0" applyFont="1" applyFill="1" applyBorder="1" applyAlignment="1" applyProtection="1">
      <alignment horizontal="left" vertical="center"/>
      <protection locked="0"/>
    </xf>
    <xf numFmtId="0" fontId="14" fillId="3" borderId="21"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22" xfId="0" applyFont="1" applyFill="1" applyBorder="1" applyAlignment="1" applyProtection="1">
      <alignment horizontal="left" vertical="center"/>
      <protection locked="0"/>
    </xf>
    <xf numFmtId="0" fontId="14" fillId="3" borderId="39" xfId="0" applyFont="1" applyFill="1" applyBorder="1" applyAlignment="1" applyProtection="1">
      <alignment horizontal="left" vertical="center"/>
      <protection locked="0"/>
    </xf>
    <xf numFmtId="0" fontId="14" fillId="3" borderId="5" xfId="0" applyFont="1" applyFill="1" applyBorder="1" applyAlignment="1" applyProtection="1">
      <alignment horizontal="left" vertical="center"/>
      <protection locked="0"/>
    </xf>
    <xf numFmtId="0" fontId="6" fillId="3" borderId="9" xfId="1" applyFont="1" applyFill="1" applyBorder="1" applyAlignment="1" applyProtection="1">
      <alignment horizontal="left" vertical="center"/>
      <protection locked="0"/>
    </xf>
    <xf numFmtId="0" fontId="6" fillId="3" borderId="10" xfId="1" applyFont="1" applyFill="1" applyBorder="1" applyAlignment="1" applyProtection="1">
      <alignment horizontal="left" vertical="center"/>
      <protection locked="0"/>
    </xf>
    <xf numFmtId="0" fontId="6" fillId="3" borderId="11" xfId="1" applyFont="1" applyFill="1" applyBorder="1" applyAlignment="1" applyProtection="1">
      <alignment horizontal="left" vertical="center"/>
      <protection locked="0"/>
    </xf>
    <xf numFmtId="179" fontId="7" fillId="3" borderId="4" xfId="0" applyNumberFormat="1" applyFont="1" applyFill="1" applyBorder="1" applyAlignment="1" applyProtection="1">
      <alignment horizontal="center" vertical="center"/>
      <protection locked="0"/>
    </xf>
    <xf numFmtId="179" fontId="7" fillId="3" borderId="3" xfId="0" applyNumberFormat="1" applyFont="1" applyFill="1" applyBorder="1" applyAlignment="1" applyProtection="1">
      <alignment horizontal="center" vertical="center"/>
      <protection locked="0"/>
    </xf>
    <xf numFmtId="179" fontId="7" fillId="3" borderId="5" xfId="0" applyNumberFormat="1" applyFont="1" applyFill="1" applyBorder="1" applyAlignment="1" applyProtection="1">
      <alignment horizontal="center" vertical="center"/>
      <protection locked="0"/>
    </xf>
    <xf numFmtId="179" fontId="7" fillId="0" borderId="4" xfId="0" applyNumberFormat="1" applyFont="1" applyBorder="1" applyAlignment="1" applyProtection="1">
      <alignment horizontal="center" vertical="center"/>
      <protection locked="0"/>
    </xf>
    <xf numFmtId="179" fontId="7" fillId="0" borderId="3" xfId="0" applyNumberFormat="1" applyFont="1" applyBorder="1" applyAlignment="1" applyProtection="1">
      <alignment horizontal="center" vertical="center"/>
      <protection locked="0"/>
    </xf>
    <xf numFmtId="179" fontId="7" fillId="0" borderId="5" xfId="0" applyNumberFormat="1" applyFont="1" applyBorder="1" applyAlignment="1" applyProtection="1">
      <alignment horizontal="center" vertical="center"/>
      <protection locked="0"/>
    </xf>
    <xf numFmtId="180" fontId="7" fillId="0" borderId="4" xfId="2" applyNumberFormat="1" applyFont="1" applyBorder="1" applyAlignment="1" applyProtection="1">
      <alignment horizontal="center" vertical="center"/>
      <protection locked="0"/>
    </xf>
    <xf numFmtId="180" fontId="7" fillId="0" borderId="3" xfId="2" applyNumberFormat="1" applyFont="1" applyBorder="1" applyAlignment="1" applyProtection="1">
      <alignment horizontal="center" vertical="center"/>
      <protection locked="0"/>
    </xf>
    <xf numFmtId="180" fontId="7" fillId="0" borderId="5" xfId="2" applyNumberFormat="1" applyFont="1" applyBorder="1" applyAlignment="1" applyProtection="1">
      <alignment horizontal="center" vertical="center"/>
      <protection locked="0"/>
    </xf>
    <xf numFmtId="180" fontId="7" fillId="0" borderId="4" xfId="0" applyNumberFormat="1" applyFont="1" applyBorder="1" applyAlignment="1" applyProtection="1">
      <alignment horizontal="center" vertical="center"/>
      <protection locked="0"/>
    </xf>
    <xf numFmtId="180" fontId="7" fillId="0" borderId="3" xfId="0" applyNumberFormat="1" applyFont="1" applyBorder="1" applyAlignment="1" applyProtection="1">
      <alignment horizontal="center" vertical="center"/>
      <protection locked="0"/>
    </xf>
    <xf numFmtId="180" fontId="7" fillId="0" borderId="5" xfId="0" applyNumberFormat="1" applyFont="1" applyBorder="1" applyAlignment="1" applyProtection="1">
      <alignment horizontal="center" vertical="center"/>
      <protection locked="0"/>
    </xf>
    <xf numFmtId="0" fontId="12" fillId="3" borderId="10" xfId="1" applyFont="1" applyFill="1" applyBorder="1" applyAlignment="1" applyProtection="1">
      <alignment horizontal="left" vertical="center"/>
      <protection locked="0"/>
    </xf>
    <xf numFmtId="0" fontId="12" fillId="3" borderId="11" xfId="1" applyFont="1" applyFill="1" applyBorder="1" applyAlignment="1" applyProtection="1">
      <alignment horizontal="left" vertical="center"/>
      <protection locked="0"/>
    </xf>
    <xf numFmtId="0" fontId="18" fillId="3" borderId="42" xfId="0" applyFont="1" applyFill="1" applyBorder="1" applyAlignment="1" applyProtection="1">
      <alignment horizontal="left" vertical="top" wrapText="1"/>
      <protection locked="0"/>
    </xf>
    <xf numFmtId="0" fontId="18" fillId="3" borderId="43" xfId="0" applyFont="1" applyFill="1" applyBorder="1" applyAlignment="1" applyProtection="1">
      <alignment horizontal="left" vertical="top" wrapText="1"/>
      <protection locked="0"/>
    </xf>
    <xf numFmtId="0" fontId="18" fillId="3" borderId="44" xfId="0" applyFont="1" applyFill="1" applyBorder="1" applyAlignment="1" applyProtection="1">
      <alignment horizontal="left" vertical="top" wrapText="1"/>
      <protection locked="0"/>
    </xf>
    <xf numFmtId="14" fontId="7" fillId="3" borderId="25" xfId="0" applyNumberFormat="1" applyFont="1" applyFill="1" applyBorder="1" applyAlignment="1" applyProtection="1">
      <alignment horizontal="center" vertical="center"/>
      <protection locked="0"/>
    </xf>
    <xf numFmtId="14" fontId="7" fillId="3" borderId="26" xfId="0" applyNumberFormat="1" applyFont="1" applyFill="1" applyBorder="1" applyAlignment="1" applyProtection="1">
      <alignment horizontal="center" vertical="center"/>
      <protection locked="0"/>
    </xf>
    <xf numFmtId="14" fontId="7" fillId="3" borderId="27" xfId="0" applyNumberFormat="1" applyFont="1" applyFill="1" applyBorder="1" applyAlignment="1" applyProtection="1">
      <alignment horizontal="center" vertical="center"/>
      <protection locked="0"/>
    </xf>
    <xf numFmtId="177" fontId="7" fillId="0" borderId="10" xfId="0" applyNumberFormat="1" applyFont="1" applyBorder="1" applyAlignment="1" applyProtection="1">
      <alignment horizontal="center" vertical="center" shrinkToFit="1"/>
      <protection locked="0"/>
    </xf>
    <xf numFmtId="177" fontId="7" fillId="0" borderId="11" xfId="0" applyNumberFormat="1" applyFont="1" applyBorder="1" applyAlignment="1" applyProtection="1">
      <alignment horizontal="center" vertical="center" shrinkToFit="1"/>
      <protection locked="0"/>
    </xf>
    <xf numFmtId="178" fontId="10" fillId="3" borderId="36" xfId="0" applyNumberFormat="1" applyFont="1" applyFill="1" applyBorder="1" applyAlignment="1" applyProtection="1">
      <alignment horizontal="left" vertical="center"/>
      <protection locked="0"/>
    </xf>
    <xf numFmtId="178" fontId="10" fillId="3" borderId="37" xfId="0" applyNumberFormat="1" applyFont="1" applyFill="1" applyBorder="1" applyAlignment="1" applyProtection="1">
      <alignment horizontal="left" vertical="center"/>
      <protection locked="0"/>
    </xf>
    <xf numFmtId="178" fontId="10" fillId="3" borderId="38" xfId="0" applyNumberFormat="1" applyFont="1" applyFill="1" applyBorder="1" applyAlignment="1" applyProtection="1">
      <alignment horizontal="left" vertical="center"/>
      <protection locked="0"/>
    </xf>
  </cellXfs>
  <cellStyles count="3">
    <cellStyle name="ハイパーリンク" xfId="1" builtinId="8"/>
    <cellStyle name="桁区切り" xfId="2" builtinId="6"/>
    <cellStyle name="標準" xfId="0" builtinId="0"/>
  </cellStyles>
  <dxfs count="4">
    <dxf>
      <fill>
        <patternFill>
          <bgColor theme="5" tint="0.79998168889431442"/>
        </patternFill>
      </fill>
    </dxf>
    <dxf>
      <fill>
        <patternFill>
          <bgColor theme="0" tint="-0.14996795556505021"/>
        </patternFill>
      </fill>
    </dxf>
    <dxf>
      <fill>
        <patternFill>
          <bgColor theme="5" tint="0.79998168889431442"/>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180975</xdr:colOff>
          <xdr:row>4</xdr:row>
          <xdr:rowOff>171450</xdr:rowOff>
        </xdr:from>
        <xdr:to>
          <xdr:col>6</xdr:col>
          <xdr:colOff>1400175</xdr:colOff>
          <xdr:row>6</xdr:row>
          <xdr:rowOff>0</xdr:rowOff>
        </xdr:to>
        <xdr:sp macro="" textlink="">
          <xdr:nvSpPr>
            <xdr:cNvPr id="9221" name="CheckBox1"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180975</xdr:colOff>
          <xdr:row>4</xdr:row>
          <xdr:rowOff>171450</xdr:rowOff>
        </xdr:from>
        <xdr:to>
          <xdr:col>6</xdr:col>
          <xdr:colOff>1400175</xdr:colOff>
          <xdr:row>6</xdr:row>
          <xdr:rowOff>0</xdr:rowOff>
        </xdr:to>
        <xdr:sp macro="" textlink="">
          <xdr:nvSpPr>
            <xdr:cNvPr id="14337" name="CheckBox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180975</xdr:colOff>
          <xdr:row>4</xdr:row>
          <xdr:rowOff>171450</xdr:rowOff>
        </xdr:from>
        <xdr:to>
          <xdr:col>6</xdr:col>
          <xdr:colOff>1400175</xdr:colOff>
          <xdr:row>6</xdr:row>
          <xdr:rowOff>0</xdr:rowOff>
        </xdr:to>
        <xdr:sp macro="" textlink="">
          <xdr:nvSpPr>
            <xdr:cNvPr id="11265" name="CheckBox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https://all.nikkeibp.co.jp/TnC/academic/?ST=kijiken&amp;bpimode=academic" TargetMode="External"/><Relationship Id="rId1" Type="http://schemas.openxmlformats.org/officeDocument/2006/relationships/hyperlink" Target="https://www.houjin-bangou.nta.go.jp/" TargetMode="External"/><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image" Target="../media/image2.emf"/><Relationship Id="rId2" Type="http://schemas.openxmlformats.org/officeDocument/2006/relationships/hyperlink" Target="https://all.nikkeibp.co.jp/TnC/academic/?ST=kijiken&amp;bpimode=academic" TargetMode="External"/><Relationship Id="rId1" Type="http://schemas.openxmlformats.org/officeDocument/2006/relationships/hyperlink" Target="https://www.houjin-bangou.nta.go.jp/" TargetMode="External"/><Relationship Id="rId6" Type="http://schemas.openxmlformats.org/officeDocument/2006/relationships/control" Target="../activeX/activeX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3.emf"/><Relationship Id="rId2" Type="http://schemas.openxmlformats.org/officeDocument/2006/relationships/hyperlink" Target="https://all.nikkeibp.co.jp/TnC/academic/?ST=kijiken&amp;bpimode=academic" TargetMode="External"/><Relationship Id="rId1" Type="http://schemas.openxmlformats.org/officeDocument/2006/relationships/hyperlink" Target="https://www.houjin-bangou.nta.go.jp/" TargetMode="External"/><Relationship Id="rId6" Type="http://schemas.openxmlformats.org/officeDocument/2006/relationships/control" Target="../activeX/activeX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B2118-CFFE-47EF-9DBD-B58652A4E174}">
  <sheetPr codeName="Sheet1">
    <pageSetUpPr fitToPage="1"/>
  </sheetPr>
  <dimension ref="B1:I52"/>
  <sheetViews>
    <sheetView showGridLines="0" topLeftCell="A13" zoomScaleNormal="100" zoomScaleSheetLayoutView="70" workbookViewId="0">
      <selection activeCell="H38" sqref="H38"/>
    </sheetView>
  </sheetViews>
  <sheetFormatPr defaultColWidth="9" defaultRowHeight="19.5" x14ac:dyDescent="0.4"/>
  <cols>
    <col min="1" max="1" width="3.5" style="1" customWidth="1"/>
    <col min="2" max="2" width="41.25" style="1" customWidth="1"/>
    <col min="3" max="7" width="20.75" style="1" customWidth="1"/>
    <col min="8" max="8" width="91.75" style="1" customWidth="1"/>
    <col min="9" max="16384" width="9" style="1"/>
  </cols>
  <sheetData>
    <row r="1" spans="2:8" x14ac:dyDescent="0.4">
      <c r="F1" s="2" t="s">
        <v>0</v>
      </c>
      <c r="G1" s="55" t="s">
        <v>1</v>
      </c>
    </row>
    <row r="2" spans="2:8" x14ac:dyDescent="0.4">
      <c r="B2" s="48" t="s">
        <v>73</v>
      </c>
    </row>
    <row r="3" spans="2:8" ht="19.899999999999999" customHeight="1" x14ac:dyDescent="0.4">
      <c r="B3" s="3"/>
    </row>
    <row r="4" spans="2:8" ht="26.1" customHeight="1" x14ac:dyDescent="0.6">
      <c r="B4" s="104" t="s">
        <v>2</v>
      </c>
      <c r="C4" s="104"/>
      <c r="D4" s="104"/>
      <c r="E4" s="104"/>
      <c r="F4" s="104"/>
      <c r="G4" s="104"/>
    </row>
    <row r="5" spans="2:8" ht="17.649999999999999" customHeight="1" x14ac:dyDescent="0.6">
      <c r="B5" s="23"/>
      <c r="C5" s="23"/>
      <c r="D5" s="23"/>
      <c r="E5" s="23"/>
      <c r="F5" s="23"/>
      <c r="G5" s="23"/>
    </row>
    <row r="6" spans="2:8" ht="26.1" customHeight="1" x14ac:dyDescent="0.4">
      <c r="B6" s="38" t="s">
        <v>58</v>
      </c>
      <c r="C6" s="19"/>
      <c r="D6" s="18"/>
      <c r="E6" s="18"/>
      <c r="F6" s="18"/>
      <c r="G6" s="35"/>
    </row>
    <row r="7" spans="2:8" ht="17.649999999999999" customHeight="1" x14ac:dyDescent="0.4">
      <c r="B7" s="19"/>
      <c r="C7" s="16"/>
      <c r="D7" s="16"/>
      <c r="E7" s="16"/>
      <c r="F7" s="16"/>
      <c r="G7" s="16"/>
    </row>
    <row r="8" spans="2:8" ht="20.25" thickBot="1" x14ac:dyDescent="0.45">
      <c r="B8" s="4" t="s">
        <v>3</v>
      </c>
    </row>
    <row r="9" spans="2:8" ht="27" customHeight="1" x14ac:dyDescent="0.4">
      <c r="B9" s="12" t="s">
        <v>4</v>
      </c>
      <c r="C9" s="70"/>
      <c r="D9" s="71"/>
      <c r="E9" s="72"/>
      <c r="F9" s="73" t="s">
        <v>5</v>
      </c>
      <c r="G9" s="74"/>
      <c r="H9" s="47" t="s">
        <v>6</v>
      </c>
    </row>
    <row r="10" spans="2:8" ht="19.899999999999999" customHeight="1" x14ac:dyDescent="0.4">
      <c r="B10" s="113" t="s">
        <v>56</v>
      </c>
      <c r="C10" s="122" t="s">
        <v>7</v>
      </c>
      <c r="D10" s="123"/>
      <c r="E10" s="123"/>
      <c r="F10" s="123"/>
      <c r="G10" s="130"/>
      <c r="H10" s="22"/>
    </row>
    <row r="11" spans="2:8" ht="29.65" customHeight="1" x14ac:dyDescent="0.4">
      <c r="B11" s="93"/>
      <c r="C11" s="105"/>
      <c r="D11" s="106"/>
      <c r="E11" s="106"/>
      <c r="F11" s="106"/>
      <c r="G11" s="107"/>
    </row>
    <row r="12" spans="2:8" ht="29.65" customHeight="1" x14ac:dyDescent="0.4">
      <c r="B12" s="13" t="s">
        <v>8</v>
      </c>
      <c r="C12" s="108"/>
      <c r="D12" s="109"/>
      <c r="E12" s="109"/>
      <c r="F12" s="109"/>
      <c r="G12" s="110"/>
    </row>
    <row r="13" spans="2:8" ht="20.100000000000001" customHeight="1" x14ac:dyDescent="0.4">
      <c r="B13" s="121" t="s">
        <v>9</v>
      </c>
      <c r="C13" s="122" t="s">
        <v>10</v>
      </c>
      <c r="D13" s="123"/>
      <c r="E13" s="128" t="s">
        <v>11</v>
      </c>
      <c r="F13" s="124"/>
      <c r="G13" s="125"/>
    </row>
    <row r="14" spans="2:8" ht="30" customHeight="1" x14ac:dyDescent="0.4">
      <c r="B14" s="93"/>
      <c r="C14" s="111"/>
      <c r="D14" s="112"/>
      <c r="E14" s="129"/>
      <c r="F14" s="126"/>
      <c r="G14" s="127"/>
    </row>
    <row r="15" spans="2:8" ht="27" customHeight="1" x14ac:dyDescent="0.4">
      <c r="B15" s="113" t="s">
        <v>12</v>
      </c>
      <c r="C15" s="54" t="s">
        <v>13</v>
      </c>
      <c r="D15" s="115" t="s">
        <v>14</v>
      </c>
      <c r="E15" s="116"/>
      <c r="F15" s="116"/>
      <c r="G15" s="117"/>
    </row>
    <row r="16" spans="2:8" ht="27" customHeight="1" x14ac:dyDescent="0.4">
      <c r="B16" s="114"/>
      <c r="C16" s="118"/>
      <c r="D16" s="119"/>
      <c r="E16" s="119"/>
      <c r="F16" s="119"/>
      <c r="G16" s="120"/>
    </row>
    <row r="17" spans="2:8" ht="27" customHeight="1" x14ac:dyDescent="0.4">
      <c r="B17" s="13" t="s">
        <v>15</v>
      </c>
      <c r="C17" s="81"/>
      <c r="D17" s="82"/>
      <c r="E17" s="82"/>
      <c r="F17" s="99" t="s">
        <v>16</v>
      </c>
      <c r="G17" s="100"/>
    </row>
    <row r="18" spans="2:8" ht="27" customHeight="1" thickBot="1" x14ac:dyDescent="0.45">
      <c r="B18" s="14" t="s">
        <v>17</v>
      </c>
      <c r="C18" s="78"/>
      <c r="D18" s="79"/>
      <c r="E18" s="79"/>
      <c r="F18" s="79"/>
      <c r="G18" s="80"/>
    </row>
    <row r="19" spans="2:8" ht="19.350000000000001" customHeight="1" x14ac:dyDescent="0.4">
      <c r="B19" s="11"/>
      <c r="C19" s="10"/>
      <c r="D19" s="10"/>
      <c r="E19" s="10"/>
      <c r="F19" s="10"/>
      <c r="G19" s="10"/>
    </row>
    <row r="20" spans="2:8" ht="20.25" thickBot="1" x14ac:dyDescent="0.45">
      <c r="B20" s="4" t="s">
        <v>18</v>
      </c>
    </row>
    <row r="21" spans="2:8" ht="27" customHeight="1" x14ac:dyDescent="0.4">
      <c r="B21" s="5" t="s">
        <v>19</v>
      </c>
      <c r="C21" s="75" t="s">
        <v>20</v>
      </c>
      <c r="D21" s="76"/>
      <c r="E21" s="76"/>
      <c r="F21" s="76"/>
      <c r="G21" s="77"/>
    </row>
    <row r="22" spans="2:8" ht="27" customHeight="1" x14ac:dyDescent="0.4">
      <c r="B22" s="6" t="s">
        <v>57</v>
      </c>
      <c r="C22" s="96" t="s">
        <v>75</v>
      </c>
      <c r="D22" s="97"/>
      <c r="E22" s="97"/>
      <c r="F22" s="97"/>
      <c r="G22" s="98"/>
    </row>
    <row r="23" spans="2:8" ht="27" customHeight="1" x14ac:dyDescent="0.4">
      <c r="B23" s="6" t="s">
        <v>62</v>
      </c>
      <c r="C23" s="141">
        <v>26400</v>
      </c>
      <c r="D23" s="142"/>
      <c r="E23" s="142"/>
      <c r="F23" s="142"/>
      <c r="G23" s="143"/>
    </row>
    <row r="24" spans="2:8" ht="27" customHeight="1" x14ac:dyDescent="0.4">
      <c r="B24" s="6" t="s">
        <v>21</v>
      </c>
      <c r="C24" s="138">
        <v>1200000</v>
      </c>
      <c r="D24" s="139"/>
      <c r="E24" s="139"/>
      <c r="F24" s="139"/>
      <c r="G24" s="140"/>
    </row>
    <row r="25" spans="2:8" ht="27" customHeight="1" x14ac:dyDescent="0.4">
      <c r="B25" s="6" t="s">
        <v>22</v>
      </c>
      <c r="C25" s="131">
        <f>C24*110%</f>
        <v>1320000</v>
      </c>
      <c r="D25" s="132"/>
      <c r="E25" s="132"/>
      <c r="F25" s="132"/>
      <c r="G25" s="133"/>
      <c r="H25" s="20" t="s">
        <v>65</v>
      </c>
    </row>
    <row r="26" spans="2:8" ht="27" customHeight="1" x14ac:dyDescent="0.4">
      <c r="B26" s="6" t="s">
        <v>23</v>
      </c>
      <c r="C26" s="81" t="s">
        <v>24</v>
      </c>
      <c r="D26" s="82"/>
      <c r="E26" s="82"/>
      <c r="F26" s="82"/>
      <c r="G26" s="134"/>
    </row>
    <row r="27" spans="2:8" ht="27" customHeight="1" x14ac:dyDescent="0.4">
      <c r="B27" s="7" t="s">
        <v>25</v>
      </c>
      <c r="C27" s="83" t="s">
        <v>1</v>
      </c>
      <c r="D27" s="84"/>
      <c r="E27" s="25" t="s">
        <v>26</v>
      </c>
      <c r="F27" s="84" t="s">
        <v>1</v>
      </c>
      <c r="G27" s="85"/>
    </row>
    <row r="28" spans="2:8" ht="27" customHeight="1" x14ac:dyDescent="0.4">
      <c r="B28" s="6" t="s">
        <v>27</v>
      </c>
      <c r="C28" s="101" t="s">
        <v>74</v>
      </c>
      <c r="D28" s="102"/>
      <c r="E28" s="102"/>
      <c r="F28" s="102"/>
      <c r="G28" s="103"/>
      <c r="H28" s="20" t="s">
        <v>28</v>
      </c>
    </row>
    <row r="29" spans="2:8" ht="39.6" customHeight="1" thickBot="1" x14ac:dyDescent="0.45">
      <c r="B29" s="36" t="s">
        <v>29</v>
      </c>
      <c r="C29" s="53" t="s">
        <v>43</v>
      </c>
      <c r="D29" s="37" t="s">
        <v>30</v>
      </c>
      <c r="E29" s="94" t="s">
        <v>77</v>
      </c>
      <c r="F29" s="94"/>
      <c r="G29" s="95"/>
      <c r="H29" s="21" t="s">
        <v>31</v>
      </c>
    </row>
    <row r="30" spans="2:8" ht="21.75" customHeight="1" x14ac:dyDescent="0.4">
      <c r="B30" s="9"/>
    </row>
    <row r="31" spans="2:8" ht="20.25" thickBot="1" x14ac:dyDescent="0.45">
      <c r="B31" s="4" t="s">
        <v>32</v>
      </c>
    </row>
    <row r="32" spans="2:8" ht="20.100000000000001" customHeight="1" x14ac:dyDescent="0.4">
      <c r="B32" s="92" t="s">
        <v>33</v>
      </c>
      <c r="C32" s="86" t="s">
        <v>10</v>
      </c>
      <c r="D32" s="87"/>
      <c r="E32" s="87"/>
      <c r="F32" s="87"/>
      <c r="G32" s="88"/>
    </row>
    <row r="33" spans="2:9" ht="30" customHeight="1" x14ac:dyDescent="0.4">
      <c r="B33" s="93"/>
      <c r="C33" s="56"/>
      <c r="D33" s="57"/>
      <c r="E33" s="57"/>
      <c r="F33" s="57"/>
      <c r="G33" s="58"/>
    </row>
    <row r="34" spans="2:9" ht="27.6" customHeight="1" thickBot="1" x14ac:dyDescent="0.45">
      <c r="B34" s="24" t="s">
        <v>17</v>
      </c>
      <c r="C34" s="89"/>
      <c r="D34" s="90"/>
      <c r="E34" s="90"/>
      <c r="F34" s="90"/>
      <c r="G34" s="91"/>
    </row>
    <row r="35" spans="2:9" ht="15" customHeight="1" x14ac:dyDescent="0.4">
      <c r="B35" s="3"/>
    </row>
    <row r="36" spans="2:9" ht="20.25" thickBot="1" x14ac:dyDescent="0.45">
      <c r="B36" s="4" t="s">
        <v>64</v>
      </c>
      <c r="C36" s="26"/>
      <c r="D36" s="26"/>
      <c r="E36" s="26"/>
      <c r="F36" s="26"/>
      <c r="G36" s="26"/>
      <c r="H36" s="26"/>
    </row>
    <row r="37" spans="2:9" ht="17.25" customHeight="1" x14ac:dyDescent="0.4">
      <c r="B37" s="27" t="s">
        <v>34</v>
      </c>
      <c r="C37" s="28"/>
      <c r="D37" s="28"/>
      <c r="E37" s="28"/>
      <c r="F37" s="28"/>
      <c r="G37" s="29"/>
      <c r="H37" s="26"/>
    </row>
    <row r="38" spans="2:9" ht="60" customHeight="1" thickBot="1" x14ac:dyDescent="0.45">
      <c r="B38" s="135"/>
      <c r="C38" s="136"/>
      <c r="D38" s="136"/>
      <c r="E38" s="136"/>
      <c r="F38" s="136"/>
      <c r="G38" s="137"/>
      <c r="H38" s="33"/>
    </row>
    <row r="39" spans="2:9" ht="19.149999999999999" customHeight="1" x14ac:dyDescent="0.4">
      <c r="B39" s="31"/>
      <c r="C39" s="32"/>
      <c r="D39" s="32"/>
      <c r="E39" s="32"/>
      <c r="F39" s="32"/>
      <c r="G39" s="32"/>
      <c r="H39" s="32"/>
    </row>
    <row r="40" spans="2:9" x14ac:dyDescent="0.4">
      <c r="B40" s="42" t="s">
        <v>35</v>
      </c>
      <c r="C40" s="42"/>
      <c r="D40" s="42"/>
      <c r="E40" s="42"/>
      <c r="F40" s="42"/>
      <c r="G40" s="42"/>
      <c r="H40" s="30"/>
    </row>
    <row r="41" spans="2:9" ht="85.5" customHeight="1" x14ac:dyDescent="0.4">
      <c r="B41" s="69" t="s">
        <v>71</v>
      </c>
      <c r="C41" s="69"/>
      <c r="D41" s="69"/>
      <c r="E41" s="69"/>
      <c r="F41" s="69"/>
      <c r="G41" s="69"/>
      <c r="H41" s="34"/>
    </row>
    <row r="42" spans="2:9" ht="14.65" customHeight="1" x14ac:dyDescent="0.4">
      <c r="B42" s="49"/>
      <c r="C42" s="49"/>
      <c r="D42" s="49"/>
      <c r="E42" s="49"/>
      <c r="F42" s="49"/>
      <c r="G42" s="49"/>
      <c r="H42" s="34"/>
    </row>
    <row r="43" spans="2:9" ht="19.5" customHeight="1" x14ac:dyDescent="0.4">
      <c r="B43" s="43" t="s">
        <v>36</v>
      </c>
      <c r="C43" s="42"/>
      <c r="D43" s="42"/>
      <c r="E43" s="42"/>
      <c r="F43" s="42"/>
      <c r="G43" s="42"/>
      <c r="H43" s="30"/>
    </row>
    <row r="44" spans="2:9" ht="15.6" customHeight="1" x14ac:dyDescent="0.4">
      <c r="B44" s="51" t="s">
        <v>67</v>
      </c>
      <c r="C44" s="42"/>
      <c r="D44" s="42"/>
      <c r="E44" s="50"/>
      <c r="G44" s="42"/>
      <c r="H44" s="30"/>
    </row>
    <row r="45" spans="2:9" ht="13.9" customHeight="1" x14ac:dyDescent="0.4">
      <c r="B45" s="52" t="s">
        <v>68</v>
      </c>
      <c r="C45" s="42"/>
      <c r="D45" s="42"/>
      <c r="E45" s="68" t="s">
        <v>37</v>
      </c>
      <c r="F45" s="68"/>
      <c r="G45" s="48"/>
      <c r="H45" s="30"/>
    </row>
    <row r="46" spans="2:9" ht="13.9" customHeight="1" x14ac:dyDescent="0.4">
      <c r="B46" s="52" t="s">
        <v>70</v>
      </c>
      <c r="C46" s="43"/>
      <c r="D46" s="26"/>
      <c r="E46" s="26"/>
      <c r="F46" s="26"/>
      <c r="G46" s="26"/>
      <c r="H46" s="26"/>
    </row>
    <row r="47" spans="2:9" x14ac:dyDescent="0.4">
      <c r="B47" s="44" t="s">
        <v>66</v>
      </c>
      <c r="C47" s="43"/>
      <c r="D47" s="26"/>
      <c r="E47" s="26"/>
      <c r="F47" s="26"/>
      <c r="G47" s="26"/>
      <c r="H47" s="26"/>
    </row>
    <row r="48" spans="2:9" ht="13.5" customHeight="1" x14ac:dyDescent="0.4">
      <c r="B48" s="44" t="s">
        <v>38</v>
      </c>
      <c r="C48" s="43"/>
      <c r="D48" s="26"/>
      <c r="E48" s="26"/>
      <c r="F48" s="26"/>
      <c r="G48" s="26"/>
      <c r="H48" s="26"/>
      <c r="I48" s="17"/>
    </row>
    <row r="49" spans="2:9" ht="16.149999999999999" customHeight="1" x14ac:dyDescent="0.4">
      <c r="B49" s="45" t="s">
        <v>63</v>
      </c>
      <c r="C49" s="43"/>
      <c r="D49" s="26"/>
      <c r="E49" s="26"/>
      <c r="F49" s="26"/>
      <c r="G49" s="26"/>
      <c r="H49" s="26"/>
      <c r="I49" s="17"/>
    </row>
    <row r="50" spans="2:9" ht="16.149999999999999" customHeight="1" x14ac:dyDescent="0.4">
      <c r="B50" s="45" t="s">
        <v>72</v>
      </c>
      <c r="C50" s="43"/>
      <c r="D50" s="26"/>
      <c r="E50" s="26"/>
      <c r="F50" s="26"/>
      <c r="G50" s="26"/>
      <c r="H50" s="26"/>
      <c r="I50" s="17"/>
    </row>
    <row r="51" spans="2:9" ht="15.6" customHeight="1" x14ac:dyDescent="0.4">
      <c r="B51" s="44" t="s">
        <v>69</v>
      </c>
      <c r="C51" s="43"/>
      <c r="D51" s="26"/>
      <c r="E51" s="26"/>
      <c r="F51" s="26"/>
      <c r="G51" s="26"/>
      <c r="H51" s="26"/>
      <c r="I51" s="17"/>
    </row>
    <row r="52" spans="2:9" ht="22.5" customHeight="1" x14ac:dyDescent="0.4">
      <c r="B52" s="46"/>
      <c r="C52" s="46"/>
      <c r="D52" s="15"/>
      <c r="E52" s="15"/>
      <c r="F52" s="15"/>
      <c r="G52" s="15"/>
    </row>
  </sheetData>
  <mergeCells count="34">
    <mergeCell ref="C25:G25"/>
    <mergeCell ref="C26:G26"/>
    <mergeCell ref="B38:G38"/>
    <mergeCell ref="C24:G24"/>
    <mergeCell ref="C23:G23"/>
    <mergeCell ref="B4:G4"/>
    <mergeCell ref="C11:G11"/>
    <mergeCell ref="C12:G12"/>
    <mergeCell ref="C14:D14"/>
    <mergeCell ref="B15:B16"/>
    <mergeCell ref="D15:G15"/>
    <mergeCell ref="C16:G16"/>
    <mergeCell ref="B13:B14"/>
    <mergeCell ref="C13:D13"/>
    <mergeCell ref="F13:G14"/>
    <mergeCell ref="E13:E14"/>
    <mergeCell ref="B10:B11"/>
    <mergeCell ref="C10:G10"/>
    <mergeCell ref="E45:F45"/>
    <mergeCell ref="B41:G41"/>
    <mergeCell ref="C9:E9"/>
    <mergeCell ref="F9:G9"/>
    <mergeCell ref="C21:G21"/>
    <mergeCell ref="C18:G18"/>
    <mergeCell ref="C17:E17"/>
    <mergeCell ref="C27:D27"/>
    <mergeCell ref="F27:G27"/>
    <mergeCell ref="C32:G32"/>
    <mergeCell ref="C34:G34"/>
    <mergeCell ref="B32:B33"/>
    <mergeCell ref="E29:G29"/>
    <mergeCell ref="C22:G22"/>
    <mergeCell ref="F17:G17"/>
    <mergeCell ref="C28:G28"/>
  </mergeCells>
  <phoneticPr fontId="1"/>
  <dataValidations count="1">
    <dataValidation type="list" allowBlank="1" showInputMessage="1" showErrorMessage="1" sqref="C28:G28" xr:uid="{7B1D5892-7A97-448D-A005-2A5FC0C7588F}">
      <formula1>"メールアドレス"</formula1>
    </dataValidation>
  </dataValidations>
  <hyperlinks>
    <hyperlink ref="F9:G9" r:id="rId1" display="法人番号（国税庁法人番号）の検索はこちら" xr:uid="{64D66422-07EF-451C-B512-413422B90344}"/>
    <hyperlink ref="B6" r:id="rId2" display="契約約款" xr:uid="{F23110A7-8D70-41EC-80F0-44A48EFC5F3E}"/>
  </hyperlinks>
  <printOptions horizontalCentered="1" verticalCentered="1"/>
  <pageMargins left="0.78740157480314965" right="0.78740157480314965" top="0.78740157480314965" bottom="0.78740157480314965" header="0.51181102362204722" footer="0.51181102362204722"/>
  <pageSetup paperSize="9" scale="59" orientation="portrait" r:id="rId3"/>
  <headerFooter alignWithMargins="0"/>
  <rowBreaks count="1" manualBreakCount="1">
    <brk id="8" min="1" max="6" man="1"/>
  </rowBreaks>
  <colBreaks count="1" manualBreakCount="1">
    <brk id="2" max="48" man="1"/>
  </colBreaks>
  <drawing r:id="rId4"/>
  <legacyDrawing r:id="rId5"/>
  <controls>
    <mc:AlternateContent xmlns:mc="http://schemas.openxmlformats.org/markup-compatibility/2006">
      <mc:Choice Requires="x14">
        <control shapeId="9221" r:id="rId6" name="CheckBox1">
          <controlPr defaultSize="0" autoLine="0" r:id="rId7">
            <anchor moveWithCells="1" sizeWithCells="1">
              <from>
                <xdr:col>6</xdr:col>
                <xdr:colOff>180975</xdr:colOff>
                <xdr:row>4</xdr:row>
                <xdr:rowOff>171450</xdr:rowOff>
              </from>
              <to>
                <xdr:col>6</xdr:col>
                <xdr:colOff>1400175</xdr:colOff>
                <xdr:row>6</xdr:row>
                <xdr:rowOff>0</xdr:rowOff>
              </to>
            </anchor>
          </controlPr>
        </control>
      </mc:Choice>
      <mc:Fallback>
        <control shapeId="9221" r:id="rId6" name="CheckBox1"/>
      </mc:Fallback>
    </mc:AlternateContent>
  </controls>
  <extLst>
    <ext xmlns:x14="http://schemas.microsoft.com/office/spreadsheetml/2009/9/main" uri="{CCE6A557-97BC-4b89-ADB6-D9C93CAAB3DF}">
      <x14:dataValidations xmlns:xm="http://schemas.microsoft.com/office/excel/2006/main" count="5">
        <x14:dataValidation type="list" allowBlank="1" showInputMessage="1" showErrorMessage="1" xr:uid="{A0E51E3A-7FEF-40E7-9947-3A42D3C6E7A7}">
          <x14:formula1>
            <xm:f>選択項目!$K$9:$K$11</xm:f>
          </x14:formula1>
          <xm:sqref>C29</xm:sqref>
        </x14:dataValidation>
        <x14:dataValidation type="list" allowBlank="1" showInputMessage="1" showErrorMessage="1" xr:uid="{AEFBB889-BF51-444D-97E5-2F84AA4AE9D3}">
          <x14:formula1>
            <xm:f>選択項目!$E$9:$E$11</xm:f>
          </x14:formula1>
          <xm:sqref>C26:G26</xm:sqref>
        </x14:dataValidation>
        <x14:dataValidation type="list" allowBlank="1" showInputMessage="1" showErrorMessage="1" xr:uid="{68549102-0F86-41F4-AAB4-69D702B0897B}">
          <x14:formula1>
            <xm:f>選択項目!$O$3:$O$5</xm:f>
          </x14:formula1>
          <xm:sqref>C22:G22</xm:sqref>
        </x14:dataValidation>
        <x14:dataValidation type="list" allowBlank="1" showInputMessage="1" showErrorMessage="1" xr:uid="{09CE58F7-EA47-4A7F-8DF8-98FBC3BA8CA7}">
          <x14:formula1>
            <xm:f>選択項目!$P$3:$P$5</xm:f>
          </x14:formula1>
          <xm:sqref>C23:G23</xm:sqref>
        </x14:dataValidation>
        <x14:dataValidation type="list" allowBlank="1" showInputMessage="1" showErrorMessage="1" xr:uid="{FF16BF92-7E75-4224-A1FD-D55CBF5FF122}">
          <x14:formula1>
            <xm:f>選択項目!$Q$3:$Q$5</xm:f>
          </x14:formula1>
          <xm:sqref>C24:G24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8EB5C-04FF-4F4E-8E7C-AF397E9C8B07}">
  <sheetPr codeName="Sheet3">
    <pageSetUpPr fitToPage="1"/>
  </sheetPr>
  <dimension ref="B1:I52"/>
  <sheetViews>
    <sheetView showGridLines="0" topLeftCell="A31" zoomScale="85" zoomScaleNormal="85" zoomScaleSheetLayoutView="70" workbookViewId="0">
      <selection activeCell="E29" sqref="E29:G29"/>
    </sheetView>
  </sheetViews>
  <sheetFormatPr defaultColWidth="9" defaultRowHeight="19.5" x14ac:dyDescent="0.4"/>
  <cols>
    <col min="1" max="1" width="3.5" style="1" customWidth="1"/>
    <col min="2" max="2" width="41.25" style="1" customWidth="1"/>
    <col min="3" max="7" width="20.75" style="1" customWidth="1"/>
    <col min="8" max="8" width="91.75" style="1" customWidth="1"/>
    <col min="9" max="16384" width="9" style="1"/>
  </cols>
  <sheetData>
    <row r="1" spans="2:8" x14ac:dyDescent="0.4">
      <c r="F1" s="2" t="s">
        <v>0</v>
      </c>
      <c r="G1" s="55" t="s">
        <v>1</v>
      </c>
    </row>
    <row r="2" spans="2:8" x14ac:dyDescent="0.4">
      <c r="B2" s="48" t="s">
        <v>73</v>
      </c>
    </row>
    <row r="3" spans="2:8" ht="19.899999999999999" customHeight="1" x14ac:dyDescent="0.4">
      <c r="B3" s="3"/>
    </row>
    <row r="4" spans="2:8" ht="26.1" customHeight="1" x14ac:dyDescent="0.6">
      <c r="B4" s="104" t="s">
        <v>2</v>
      </c>
      <c r="C4" s="104"/>
      <c r="D4" s="104"/>
      <c r="E4" s="104"/>
      <c r="F4" s="104"/>
      <c r="G4" s="104"/>
    </row>
    <row r="5" spans="2:8" ht="17.649999999999999" customHeight="1" x14ac:dyDescent="0.6">
      <c r="B5" s="23"/>
      <c r="C5" s="23"/>
      <c r="D5" s="23"/>
      <c r="E5" s="23"/>
      <c r="F5" s="23"/>
      <c r="G5" s="23"/>
    </row>
    <row r="6" spans="2:8" ht="26.1" customHeight="1" x14ac:dyDescent="0.4">
      <c r="B6" s="38" t="s">
        <v>58</v>
      </c>
      <c r="C6" s="19"/>
      <c r="D6" s="18"/>
      <c r="E6" s="18"/>
      <c r="F6" s="18"/>
      <c r="G6" s="35"/>
    </row>
    <row r="7" spans="2:8" ht="17.649999999999999" customHeight="1" x14ac:dyDescent="0.4">
      <c r="B7" s="19"/>
      <c r="C7" s="16"/>
      <c r="D7" s="16"/>
      <c r="E7" s="16"/>
      <c r="F7" s="16"/>
      <c r="G7" s="16"/>
    </row>
    <row r="8" spans="2:8" ht="20.25" thickBot="1" x14ac:dyDescent="0.45">
      <c r="B8" s="4" t="s">
        <v>3</v>
      </c>
    </row>
    <row r="9" spans="2:8" ht="27" customHeight="1" x14ac:dyDescent="0.4">
      <c r="B9" s="12" t="s">
        <v>4</v>
      </c>
      <c r="C9" s="70"/>
      <c r="D9" s="71"/>
      <c r="E9" s="72"/>
      <c r="F9" s="73" t="s">
        <v>5</v>
      </c>
      <c r="G9" s="74"/>
      <c r="H9" s="47" t="s">
        <v>6</v>
      </c>
    </row>
    <row r="10" spans="2:8" ht="19.899999999999999" customHeight="1" x14ac:dyDescent="0.4">
      <c r="B10" s="113" t="s">
        <v>56</v>
      </c>
      <c r="C10" s="122" t="s">
        <v>7</v>
      </c>
      <c r="D10" s="123"/>
      <c r="E10" s="123"/>
      <c r="F10" s="123"/>
      <c r="G10" s="130"/>
      <c r="H10" s="22"/>
    </row>
    <row r="11" spans="2:8" ht="29.65" customHeight="1" x14ac:dyDescent="0.4">
      <c r="B11" s="93"/>
      <c r="C11" s="105"/>
      <c r="D11" s="106"/>
      <c r="E11" s="106"/>
      <c r="F11" s="106"/>
      <c r="G11" s="107"/>
    </row>
    <row r="12" spans="2:8" ht="29.65" customHeight="1" x14ac:dyDescent="0.4">
      <c r="B12" s="13" t="s">
        <v>8</v>
      </c>
      <c r="C12" s="108"/>
      <c r="D12" s="109"/>
      <c r="E12" s="109"/>
      <c r="F12" s="109"/>
      <c r="G12" s="110"/>
    </row>
    <row r="13" spans="2:8" ht="20.100000000000001" customHeight="1" x14ac:dyDescent="0.4">
      <c r="B13" s="121" t="s">
        <v>9</v>
      </c>
      <c r="C13" s="122" t="s">
        <v>10</v>
      </c>
      <c r="D13" s="123"/>
      <c r="E13" s="128" t="s">
        <v>11</v>
      </c>
      <c r="F13" s="124"/>
      <c r="G13" s="125"/>
    </row>
    <row r="14" spans="2:8" ht="30" customHeight="1" x14ac:dyDescent="0.4">
      <c r="B14" s="93"/>
      <c r="C14" s="111"/>
      <c r="D14" s="112"/>
      <c r="E14" s="129"/>
      <c r="F14" s="126"/>
      <c r="G14" s="127"/>
    </row>
    <row r="15" spans="2:8" ht="27" customHeight="1" x14ac:dyDescent="0.4">
      <c r="B15" s="113" t="s">
        <v>12</v>
      </c>
      <c r="C15" s="54" t="s">
        <v>13</v>
      </c>
      <c r="D15" s="115" t="s">
        <v>14</v>
      </c>
      <c r="E15" s="116"/>
      <c r="F15" s="116"/>
      <c r="G15" s="117"/>
    </row>
    <row r="16" spans="2:8" ht="27" customHeight="1" x14ac:dyDescent="0.4">
      <c r="B16" s="114"/>
      <c r="C16" s="118"/>
      <c r="D16" s="119"/>
      <c r="E16" s="119"/>
      <c r="F16" s="119"/>
      <c r="G16" s="120"/>
    </row>
    <row r="17" spans="2:8" ht="27" customHeight="1" x14ac:dyDescent="0.4">
      <c r="B17" s="13" t="s">
        <v>15</v>
      </c>
      <c r="C17" s="81"/>
      <c r="D17" s="82"/>
      <c r="E17" s="82"/>
      <c r="F17" s="99" t="s">
        <v>16</v>
      </c>
      <c r="G17" s="100"/>
    </row>
    <row r="18" spans="2:8" ht="27" customHeight="1" thickBot="1" x14ac:dyDescent="0.45">
      <c r="B18" s="14" t="s">
        <v>17</v>
      </c>
      <c r="C18" s="78"/>
      <c r="D18" s="79"/>
      <c r="E18" s="79"/>
      <c r="F18" s="79"/>
      <c r="G18" s="80"/>
    </row>
    <row r="19" spans="2:8" ht="19.350000000000001" customHeight="1" x14ac:dyDescent="0.4">
      <c r="B19" s="11"/>
      <c r="C19" s="10"/>
      <c r="D19" s="10"/>
      <c r="E19" s="10"/>
      <c r="F19" s="10"/>
      <c r="G19" s="10"/>
    </row>
    <row r="20" spans="2:8" ht="20.25" thickBot="1" x14ac:dyDescent="0.45">
      <c r="B20" s="4" t="s">
        <v>18</v>
      </c>
    </row>
    <row r="21" spans="2:8" ht="27" customHeight="1" x14ac:dyDescent="0.4">
      <c r="B21" s="5" t="s">
        <v>19</v>
      </c>
      <c r="C21" s="75" t="s">
        <v>20</v>
      </c>
      <c r="D21" s="76"/>
      <c r="E21" s="76"/>
      <c r="F21" s="76"/>
      <c r="G21" s="77"/>
    </row>
    <row r="22" spans="2:8" ht="27" customHeight="1" x14ac:dyDescent="0.4">
      <c r="B22" s="6" t="s">
        <v>57</v>
      </c>
      <c r="C22" s="144" t="s">
        <v>78</v>
      </c>
      <c r="D22" s="145"/>
      <c r="E22" s="145"/>
      <c r="F22" s="145"/>
      <c r="G22" s="146"/>
    </row>
    <row r="23" spans="2:8" ht="27" customHeight="1" x14ac:dyDescent="0.4">
      <c r="B23" s="6" t="s">
        <v>62</v>
      </c>
      <c r="C23" s="141">
        <f>IFERROR(VLOOKUP(C22,選択項目!O3:Q5,2,FALSE),"")</f>
        <v>12000</v>
      </c>
      <c r="D23" s="142"/>
      <c r="E23" s="142"/>
      <c r="F23" s="142"/>
      <c r="G23" s="143"/>
    </row>
    <row r="24" spans="2:8" ht="27" customHeight="1" x14ac:dyDescent="0.4">
      <c r="B24" s="6" t="s">
        <v>21</v>
      </c>
      <c r="C24" s="138">
        <f>IFERROR(VLOOKUP(C23,選択項目!P3:Q5,2,FALSE),"")</f>
        <v>600000</v>
      </c>
      <c r="D24" s="139"/>
      <c r="E24" s="139"/>
      <c r="F24" s="139"/>
      <c r="G24" s="140"/>
    </row>
    <row r="25" spans="2:8" ht="27" customHeight="1" x14ac:dyDescent="0.4">
      <c r="B25" s="6" t="s">
        <v>22</v>
      </c>
      <c r="C25" s="131">
        <f>IFERROR((C24*110%),"")</f>
        <v>660000</v>
      </c>
      <c r="D25" s="132"/>
      <c r="E25" s="132"/>
      <c r="F25" s="132"/>
      <c r="G25" s="133"/>
      <c r="H25" s="20" t="s">
        <v>65</v>
      </c>
    </row>
    <row r="26" spans="2:8" ht="27" customHeight="1" x14ac:dyDescent="0.4">
      <c r="B26" s="6" t="s">
        <v>23</v>
      </c>
      <c r="C26" s="81" t="s">
        <v>24</v>
      </c>
      <c r="D26" s="82"/>
      <c r="E26" s="82"/>
      <c r="F26" s="82"/>
      <c r="G26" s="134"/>
    </row>
    <row r="27" spans="2:8" ht="27" customHeight="1" x14ac:dyDescent="0.4">
      <c r="B27" s="7" t="s">
        <v>25</v>
      </c>
      <c r="C27" s="83" t="s">
        <v>1</v>
      </c>
      <c r="D27" s="84"/>
      <c r="E27" s="25" t="s">
        <v>26</v>
      </c>
      <c r="F27" s="84" t="s">
        <v>1</v>
      </c>
      <c r="G27" s="85"/>
    </row>
    <row r="28" spans="2:8" ht="27" customHeight="1" x14ac:dyDescent="0.4">
      <c r="B28" s="6" t="s">
        <v>27</v>
      </c>
      <c r="C28" s="101" t="s">
        <v>74</v>
      </c>
      <c r="D28" s="102"/>
      <c r="E28" s="102"/>
      <c r="F28" s="102"/>
      <c r="G28" s="103"/>
      <c r="H28" s="20" t="s">
        <v>28</v>
      </c>
    </row>
    <row r="29" spans="2:8" ht="39.6" customHeight="1" thickBot="1" x14ac:dyDescent="0.45">
      <c r="B29" s="36" t="s">
        <v>29</v>
      </c>
      <c r="C29" s="53" t="s">
        <v>48</v>
      </c>
      <c r="D29" s="37" t="s">
        <v>30</v>
      </c>
      <c r="E29" s="94"/>
      <c r="F29" s="94"/>
      <c r="G29" s="95"/>
      <c r="H29" s="21" t="s">
        <v>31</v>
      </c>
    </row>
    <row r="30" spans="2:8" ht="21.75" customHeight="1" x14ac:dyDescent="0.4">
      <c r="B30" s="9"/>
    </row>
    <row r="31" spans="2:8" ht="20.25" thickBot="1" x14ac:dyDescent="0.45">
      <c r="B31" s="4" t="s">
        <v>32</v>
      </c>
    </row>
    <row r="32" spans="2:8" ht="20.100000000000001" customHeight="1" x14ac:dyDescent="0.4">
      <c r="B32" s="92" t="s">
        <v>33</v>
      </c>
      <c r="C32" s="86" t="s">
        <v>10</v>
      </c>
      <c r="D32" s="87"/>
      <c r="E32" s="87"/>
      <c r="F32" s="87"/>
      <c r="G32" s="88"/>
    </row>
    <row r="33" spans="2:9" ht="30" customHeight="1" x14ac:dyDescent="0.4">
      <c r="B33" s="93"/>
      <c r="C33" s="56"/>
      <c r="D33" s="57"/>
      <c r="E33" s="57"/>
      <c r="F33" s="57"/>
      <c r="G33" s="58"/>
    </row>
    <row r="34" spans="2:9" ht="27.6" customHeight="1" thickBot="1" x14ac:dyDescent="0.45">
      <c r="B34" s="24" t="s">
        <v>17</v>
      </c>
      <c r="C34" s="78"/>
      <c r="D34" s="90"/>
      <c r="E34" s="90"/>
      <c r="F34" s="90"/>
      <c r="G34" s="91"/>
    </row>
    <row r="35" spans="2:9" ht="15" customHeight="1" x14ac:dyDescent="0.4">
      <c r="B35" s="3"/>
    </row>
    <row r="36" spans="2:9" ht="20.25" thickBot="1" x14ac:dyDescent="0.45">
      <c r="B36" s="4" t="s">
        <v>64</v>
      </c>
      <c r="C36" s="26"/>
      <c r="D36" s="26"/>
      <c r="E36" s="26"/>
      <c r="F36" s="26"/>
      <c r="G36" s="26"/>
      <c r="H36" s="26"/>
    </row>
    <row r="37" spans="2:9" ht="17.25" customHeight="1" x14ac:dyDescent="0.4">
      <c r="B37" s="27" t="s">
        <v>34</v>
      </c>
      <c r="C37" s="28"/>
      <c r="D37" s="28"/>
      <c r="E37" s="28"/>
      <c r="F37" s="28"/>
      <c r="G37" s="29"/>
      <c r="H37" s="26"/>
    </row>
    <row r="38" spans="2:9" ht="60" customHeight="1" thickBot="1" x14ac:dyDescent="0.45">
      <c r="B38" s="135"/>
      <c r="C38" s="136"/>
      <c r="D38" s="136"/>
      <c r="E38" s="136"/>
      <c r="F38" s="136"/>
      <c r="G38" s="137"/>
      <c r="H38" s="33"/>
    </row>
    <row r="39" spans="2:9" ht="19.149999999999999" customHeight="1" x14ac:dyDescent="0.4">
      <c r="B39" s="31"/>
      <c r="C39" s="32"/>
      <c r="D39" s="32"/>
      <c r="E39" s="32"/>
      <c r="F39" s="32"/>
      <c r="G39" s="32"/>
      <c r="H39" s="32"/>
    </row>
    <row r="40" spans="2:9" x14ac:dyDescent="0.4">
      <c r="B40" s="42" t="s">
        <v>35</v>
      </c>
      <c r="C40" s="42"/>
      <c r="D40" s="42"/>
      <c r="E40" s="42"/>
      <c r="F40" s="42"/>
      <c r="G40" s="42"/>
      <c r="H40" s="30"/>
    </row>
    <row r="41" spans="2:9" ht="85.5" customHeight="1" x14ac:dyDescent="0.4">
      <c r="B41" s="69" t="s">
        <v>71</v>
      </c>
      <c r="C41" s="69"/>
      <c r="D41" s="69"/>
      <c r="E41" s="69"/>
      <c r="F41" s="69"/>
      <c r="G41" s="69"/>
      <c r="H41" s="34"/>
    </row>
    <row r="42" spans="2:9" ht="14.65" customHeight="1" x14ac:dyDescent="0.4">
      <c r="B42" s="49"/>
      <c r="C42" s="49"/>
      <c r="D42" s="49"/>
      <c r="E42" s="49"/>
      <c r="F42" s="49"/>
      <c r="G42" s="49"/>
      <c r="H42" s="34"/>
    </row>
    <row r="43" spans="2:9" ht="19.5" customHeight="1" x14ac:dyDescent="0.4">
      <c r="B43" s="43" t="s">
        <v>36</v>
      </c>
      <c r="C43" s="42"/>
      <c r="D43" s="42"/>
      <c r="E43" s="42"/>
      <c r="F43" s="42"/>
      <c r="G43" s="42"/>
      <c r="H43" s="30"/>
    </row>
    <row r="44" spans="2:9" ht="15.6" customHeight="1" x14ac:dyDescent="0.4">
      <c r="B44" s="51" t="s">
        <v>67</v>
      </c>
      <c r="C44" s="42"/>
      <c r="D44" s="42"/>
      <c r="E44" s="50"/>
      <c r="G44" s="42"/>
      <c r="H44" s="30"/>
    </row>
    <row r="45" spans="2:9" ht="13.9" customHeight="1" x14ac:dyDescent="0.4">
      <c r="B45" s="52" t="s">
        <v>68</v>
      </c>
      <c r="C45" s="42"/>
      <c r="D45" s="42"/>
      <c r="E45" s="68" t="s">
        <v>37</v>
      </c>
      <c r="F45" s="68"/>
      <c r="G45" s="48"/>
      <c r="H45" s="30"/>
    </row>
    <row r="46" spans="2:9" ht="13.9" customHeight="1" x14ac:dyDescent="0.4">
      <c r="B46" s="52" t="s">
        <v>70</v>
      </c>
      <c r="C46" s="43"/>
      <c r="D46" s="26"/>
      <c r="E46" s="26"/>
      <c r="F46" s="26"/>
      <c r="G46" s="26"/>
      <c r="H46" s="26"/>
    </row>
    <row r="47" spans="2:9" x14ac:dyDescent="0.4">
      <c r="B47" s="44" t="s">
        <v>66</v>
      </c>
      <c r="C47" s="43"/>
      <c r="D47" s="26"/>
      <c r="E47" s="26"/>
      <c r="F47" s="26"/>
      <c r="G47" s="26"/>
      <c r="H47" s="26"/>
    </row>
    <row r="48" spans="2:9" ht="13.5" customHeight="1" x14ac:dyDescent="0.4">
      <c r="B48" s="44" t="s">
        <v>38</v>
      </c>
      <c r="C48" s="43"/>
      <c r="D48" s="26"/>
      <c r="E48" s="26"/>
      <c r="F48" s="26"/>
      <c r="G48" s="26"/>
      <c r="H48" s="26"/>
      <c r="I48" s="17"/>
    </row>
    <row r="49" spans="2:9" ht="16.149999999999999" customHeight="1" x14ac:dyDescent="0.4">
      <c r="B49" s="45" t="s">
        <v>63</v>
      </c>
      <c r="C49" s="43"/>
      <c r="D49" s="26"/>
      <c r="E49" s="26"/>
      <c r="F49" s="26"/>
      <c r="G49" s="26"/>
      <c r="H49" s="26"/>
      <c r="I49" s="17"/>
    </row>
    <row r="50" spans="2:9" ht="16.149999999999999" customHeight="1" x14ac:dyDescent="0.4">
      <c r="B50" s="45" t="s">
        <v>72</v>
      </c>
      <c r="C50" s="43"/>
      <c r="D50" s="26"/>
      <c r="E50" s="26"/>
      <c r="F50" s="26"/>
      <c r="G50" s="26"/>
      <c r="H50" s="26"/>
      <c r="I50" s="17"/>
    </row>
    <row r="51" spans="2:9" ht="15.6" customHeight="1" x14ac:dyDescent="0.4">
      <c r="B51" s="44" t="s">
        <v>69</v>
      </c>
      <c r="C51" s="43"/>
      <c r="D51" s="26"/>
      <c r="E51" s="26"/>
      <c r="F51" s="26"/>
      <c r="G51" s="26"/>
      <c r="H51" s="26"/>
      <c r="I51" s="17"/>
    </row>
    <row r="52" spans="2:9" ht="22.5" customHeight="1" x14ac:dyDescent="0.4">
      <c r="B52" s="46"/>
      <c r="C52" s="46"/>
      <c r="D52" s="15"/>
      <c r="E52" s="15"/>
      <c r="F52" s="15"/>
      <c r="G52" s="15"/>
    </row>
  </sheetData>
  <mergeCells count="34">
    <mergeCell ref="C34:G34"/>
    <mergeCell ref="B38:G38"/>
    <mergeCell ref="B41:G41"/>
    <mergeCell ref="E45:F45"/>
    <mergeCell ref="C27:D27"/>
    <mergeCell ref="F27:G27"/>
    <mergeCell ref="C28:G28"/>
    <mergeCell ref="E29:G29"/>
    <mergeCell ref="B32:B33"/>
    <mergeCell ref="C32:G32"/>
    <mergeCell ref="C26:G26"/>
    <mergeCell ref="B15:B16"/>
    <mergeCell ref="D15:G15"/>
    <mergeCell ref="C16:G16"/>
    <mergeCell ref="C17:E17"/>
    <mergeCell ref="F17:G17"/>
    <mergeCell ref="C18:G18"/>
    <mergeCell ref="C21:G21"/>
    <mergeCell ref="C22:G22"/>
    <mergeCell ref="C23:G23"/>
    <mergeCell ref="C24:G24"/>
    <mergeCell ref="C25:G25"/>
    <mergeCell ref="C12:G12"/>
    <mergeCell ref="B13:B14"/>
    <mergeCell ref="C13:D13"/>
    <mergeCell ref="E13:E14"/>
    <mergeCell ref="F13:G14"/>
    <mergeCell ref="C14:D14"/>
    <mergeCell ref="B4:G4"/>
    <mergeCell ref="C9:E9"/>
    <mergeCell ref="F9:G9"/>
    <mergeCell ref="B10:B11"/>
    <mergeCell ref="C10:G10"/>
    <mergeCell ref="C11:G11"/>
  </mergeCells>
  <phoneticPr fontId="1"/>
  <conditionalFormatting sqref="E29:G29">
    <cfRule type="expression" dxfId="3" priority="1">
      <formula>$C29="利用しない"</formula>
    </cfRule>
    <cfRule type="expression" dxfId="2" priority="2">
      <formula>$C29="利用する"</formula>
    </cfRule>
  </conditionalFormatting>
  <dataValidations count="2">
    <dataValidation type="custom" imeMode="off" allowBlank="1" showInputMessage="1" showErrorMessage="1" errorTitle="正しい形式でメールアドレスを入力してください。" error="・全角文字が混ざっていないか_x000a_・「@」や「.」など、記号が全角になっていないか_x000a__x000a_上記、ご確認ください。" sqref="C18:G18 C34:G34" xr:uid="{0B3FE3F7-5F1F-4B00-A26F-BC8813516968}">
      <formula1>AND(C18&lt;DBCS(C18))</formula1>
    </dataValidation>
    <dataValidation type="list" allowBlank="1" showInputMessage="1" showErrorMessage="1" sqref="C28:G28" xr:uid="{5EC41E43-5BB6-45AB-BAA3-17F3B1E0ECA0}">
      <formula1>"メールアドレス"</formula1>
    </dataValidation>
  </dataValidations>
  <hyperlinks>
    <hyperlink ref="F9:G9" r:id="rId1" display="法人番号（国税庁法人番号）の検索はこちら" xr:uid="{528F9639-107A-4D46-90D1-744FE48B7221}"/>
    <hyperlink ref="B6" r:id="rId2" display="契約約款" xr:uid="{8C10C63E-D598-4433-9DF6-EDCEB433BE36}"/>
  </hyperlinks>
  <printOptions horizontalCentered="1" verticalCentered="1"/>
  <pageMargins left="0.78740157480314965" right="0.78740157480314965" top="0.78740157480314965" bottom="0.78740157480314965" header="0.51181102362204722" footer="0.51181102362204722"/>
  <pageSetup paperSize="9" scale="59" orientation="portrait" r:id="rId3"/>
  <headerFooter alignWithMargins="0"/>
  <rowBreaks count="1" manualBreakCount="1">
    <brk id="8" min="1" max="6" man="1"/>
  </rowBreaks>
  <colBreaks count="1" manualBreakCount="1">
    <brk id="2" max="48" man="1"/>
  </colBreaks>
  <drawing r:id="rId4"/>
  <legacyDrawing r:id="rId5"/>
  <controls>
    <mc:AlternateContent xmlns:mc="http://schemas.openxmlformats.org/markup-compatibility/2006">
      <mc:Choice Requires="x14">
        <control shapeId="14337" r:id="rId6" name="CheckBox1">
          <controlPr defaultSize="0" autoLine="0" r:id="rId7">
            <anchor moveWithCells="1" sizeWithCells="1">
              <from>
                <xdr:col>6</xdr:col>
                <xdr:colOff>180975</xdr:colOff>
                <xdr:row>4</xdr:row>
                <xdr:rowOff>171450</xdr:rowOff>
              </from>
              <to>
                <xdr:col>6</xdr:col>
                <xdr:colOff>1400175</xdr:colOff>
                <xdr:row>6</xdr:row>
                <xdr:rowOff>0</xdr:rowOff>
              </to>
            </anchor>
          </controlPr>
        </control>
      </mc:Choice>
      <mc:Fallback>
        <control shapeId="14337" r:id="rId6" name="CheckBox1"/>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promptTitle="「利用する」場合" prompt="右のセルにGoogle_x000a_アカウント情報を_x000a_ご入力ください。" xr:uid="{1881E5AD-A134-4391-B8B8-DE6BDA153CC5}">
          <x14:formula1>
            <xm:f>選択項目!$K$9:$K$11</xm:f>
          </x14:formula1>
          <xm:sqref>C29</xm:sqref>
        </x14:dataValidation>
        <x14:dataValidation type="list" allowBlank="1" showInputMessage="1" showErrorMessage="1" xr:uid="{3FFEA4D6-2EB9-433C-818B-F67602E82EF4}">
          <x14:formula1>
            <xm:f>選択項目!$E$9:$E$11</xm:f>
          </x14:formula1>
          <xm:sqref>C26:G26</xm:sqref>
        </x14:dataValidation>
        <x14:dataValidation type="list" allowBlank="1" showInputMessage="1" showErrorMessage="1" xr:uid="{CE0F29D1-AF07-49A3-8101-BD76DE25851B}">
          <x14:formula1>
            <xm:f>選択項目!$O$2:$O$6</xm:f>
          </x14:formula1>
          <xm:sqref>C22:G22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1D39-C823-4FF4-8C5F-21D80AFB63F1}">
  <sheetPr codeName="Sheet2">
    <pageSetUpPr fitToPage="1"/>
  </sheetPr>
  <dimension ref="B1:I55"/>
  <sheetViews>
    <sheetView showGridLines="0" tabSelected="1" topLeftCell="A16" zoomScale="70" zoomScaleNormal="70" zoomScaleSheetLayoutView="70" workbookViewId="0">
      <selection activeCell="H38" sqref="H38"/>
    </sheetView>
  </sheetViews>
  <sheetFormatPr defaultColWidth="9" defaultRowHeight="19.5" x14ac:dyDescent="0.4"/>
  <cols>
    <col min="1" max="1" width="3.5" style="1" customWidth="1"/>
    <col min="2" max="2" width="41.25" style="1" customWidth="1"/>
    <col min="3" max="7" width="20.75" style="1" customWidth="1"/>
    <col min="8" max="8" width="91.75" style="1" customWidth="1"/>
    <col min="9" max="16384" width="9" style="1"/>
  </cols>
  <sheetData>
    <row r="1" spans="2:8" x14ac:dyDescent="0.4">
      <c r="F1" s="2" t="s">
        <v>0</v>
      </c>
      <c r="G1" s="63" t="s">
        <v>1</v>
      </c>
    </row>
    <row r="2" spans="2:8" x14ac:dyDescent="0.4">
      <c r="B2" s="48" t="s">
        <v>73</v>
      </c>
    </row>
    <row r="3" spans="2:8" ht="19.899999999999999" customHeight="1" x14ac:dyDescent="0.4">
      <c r="B3" s="3"/>
    </row>
    <row r="4" spans="2:8" ht="26.1" customHeight="1" x14ac:dyDescent="0.6">
      <c r="B4" s="104" t="s">
        <v>2</v>
      </c>
      <c r="C4" s="104"/>
      <c r="D4" s="104"/>
      <c r="E4" s="104"/>
      <c r="F4" s="104"/>
      <c r="G4" s="104"/>
    </row>
    <row r="5" spans="2:8" ht="17.649999999999999" customHeight="1" x14ac:dyDescent="0.6">
      <c r="B5" s="23"/>
      <c r="C5" s="23"/>
      <c r="D5" s="23"/>
      <c r="E5" s="23"/>
      <c r="F5" s="23"/>
      <c r="G5" s="23"/>
    </row>
    <row r="6" spans="2:8" ht="26.1" customHeight="1" x14ac:dyDescent="0.4">
      <c r="B6" s="38" t="s">
        <v>58</v>
      </c>
      <c r="C6" s="19"/>
      <c r="D6" s="18"/>
      <c r="E6" s="18"/>
      <c r="F6" s="18"/>
      <c r="G6" s="64"/>
    </row>
    <row r="7" spans="2:8" ht="17.649999999999999" customHeight="1" x14ac:dyDescent="0.4">
      <c r="B7" s="19"/>
      <c r="C7" s="16"/>
      <c r="D7" s="16"/>
      <c r="E7" s="16"/>
      <c r="F7" s="16"/>
      <c r="G7" s="16"/>
    </row>
    <row r="8" spans="2:8" ht="20.25" thickBot="1" x14ac:dyDescent="0.45">
      <c r="B8" s="4" t="s">
        <v>3</v>
      </c>
    </row>
    <row r="9" spans="2:8" ht="27" customHeight="1" x14ac:dyDescent="0.4">
      <c r="B9" s="12" t="s">
        <v>4</v>
      </c>
      <c r="C9" s="147"/>
      <c r="D9" s="148"/>
      <c r="E9" s="149"/>
      <c r="F9" s="73" t="s">
        <v>5</v>
      </c>
      <c r="G9" s="74"/>
      <c r="H9" s="47" t="s">
        <v>6</v>
      </c>
    </row>
    <row r="10" spans="2:8" ht="19.899999999999999" customHeight="1" x14ac:dyDescent="0.4">
      <c r="B10" s="113" t="s">
        <v>56</v>
      </c>
      <c r="C10" s="150" t="s">
        <v>7</v>
      </c>
      <c r="D10" s="151"/>
      <c r="E10" s="151"/>
      <c r="F10" s="151"/>
      <c r="G10" s="152"/>
      <c r="H10" s="22"/>
    </row>
    <row r="11" spans="2:8" ht="29.65" customHeight="1" x14ac:dyDescent="0.4">
      <c r="B11" s="93"/>
      <c r="C11" s="153"/>
      <c r="D11" s="154"/>
      <c r="E11" s="154"/>
      <c r="F11" s="154"/>
      <c r="G11" s="155"/>
    </row>
    <row r="12" spans="2:8" ht="29.65" customHeight="1" x14ac:dyDescent="0.4">
      <c r="B12" s="13" t="s">
        <v>8</v>
      </c>
      <c r="C12" s="156"/>
      <c r="D12" s="157"/>
      <c r="E12" s="157"/>
      <c r="F12" s="157"/>
      <c r="G12" s="158"/>
    </row>
    <row r="13" spans="2:8" ht="20.100000000000001" customHeight="1" x14ac:dyDescent="0.4">
      <c r="B13" s="121" t="s">
        <v>9</v>
      </c>
      <c r="C13" s="150" t="s">
        <v>10</v>
      </c>
      <c r="D13" s="151"/>
      <c r="E13" s="128" t="s">
        <v>11</v>
      </c>
      <c r="F13" s="159"/>
      <c r="G13" s="160"/>
    </row>
    <row r="14" spans="2:8" ht="30" customHeight="1" x14ac:dyDescent="0.4">
      <c r="B14" s="93"/>
      <c r="C14" s="163"/>
      <c r="D14" s="164"/>
      <c r="E14" s="129"/>
      <c r="F14" s="161"/>
      <c r="G14" s="162"/>
    </row>
    <row r="15" spans="2:8" ht="27" customHeight="1" x14ac:dyDescent="0.4">
      <c r="B15" s="113" t="s">
        <v>12</v>
      </c>
      <c r="C15" s="65" t="s">
        <v>13</v>
      </c>
      <c r="D15" s="168" t="s">
        <v>14</v>
      </c>
      <c r="E15" s="169"/>
      <c r="F15" s="169"/>
      <c r="G15" s="170"/>
    </row>
    <row r="16" spans="2:8" ht="27" customHeight="1" x14ac:dyDescent="0.4">
      <c r="B16" s="114"/>
      <c r="C16" s="171"/>
      <c r="D16" s="172"/>
      <c r="E16" s="172"/>
      <c r="F16" s="172"/>
      <c r="G16" s="173"/>
    </row>
    <row r="17" spans="2:8" ht="27" customHeight="1" x14ac:dyDescent="0.4">
      <c r="B17" s="13" t="s">
        <v>15</v>
      </c>
      <c r="C17" s="165"/>
      <c r="D17" s="166"/>
      <c r="E17" s="166"/>
      <c r="F17" s="174" t="s">
        <v>16</v>
      </c>
      <c r="G17" s="175"/>
      <c r="H17" s="62"/>
    </row>
    <row r="18" spans="2:8" ht="27" customHeight="1" thickBot="1" x14ac:dyDescent="0.45">
      <c r="B18" s="14" t="s">
        <v>17</v>
      </c>
      <c r="C18" s="176"/>
      <c r="D18" s="177"/>
      <c r="E18" s="177"/>
      <c r="F18" s="177"/>
      <c r="G18" s="178"/>
    </row>
    <row r="19" spans="2:8" ht="19.350000000000001" customHeight="1" x14ac:dyDescent="0.4">
      <c r="B19" s="11"/>
      <c r="C19" s="10"/>
      <c r="D19" s="10"/>
      <c r="E19" s="10"/>
      <c r="F19" s="10"/>
      <c r="G19" s="10"/>
    </row>
    <row r="20" spans="2:8" ht="20.25" thickBot="1" x14ac:dyDescent="0.45">
      <c r="B20" s="4" t="s">
        <v>18</v>
      </c>
    </row>
    <row r="21" spans="2:8" ht="27" customHeight="1" x14ac:dyDescent="0.4">
      <c r="B21" s="5" t="s">
        <v>19</v>
      </c>
      <c r="C21" s="75" t="s">
        <v>20</v>
      </c>
      <c r="D21" s="76"/>
      <c r="E21" s="76"/>
      <c r="F21" s="76"/>
      <c r="G21" s="77"/>
    </row>
    <row r="22" spans="2:8" ht="27" customHeight="1" x14ac:dyDescent="0.4">
      <c r="B22" s="6" t="s">
        <v>57</v>
      </c>
      <c r="C22" s="179" t="s">
        <v>24</v>
      </c>
      <c r="D22" s="180"/>
      <c r="E22" s="180"/>
      <c r="F22" s="180"/>
      <c r="G22" s="181"/>
    </row>
    <row r="23" spans="2:8" ht="27" customHeight="1" x14ac:dyDescent="0.4">
      <c r="B23" s="6" t="s">
        <v>62</v>
      </c>
      <c r="C23" s="182" t="str">
        <f>IFERROR(VLOOKUP(C22,選択項目!O3:Q5,2,FALSE),"")</f>
        <v/>
      </c>
      <c r="D23" s="183"/>
      <c r="E23" s="183"/>
      <c r="F23" s="183"/>
      <c r="G23" s="184"/>
      <c r="H23" s="1" t="s">
        <v>79</v>
      </c>
    </row>
    <row r="24" spans="2:8" ht="27" customHeight="1" x14ac:dyDescent="0.4">
      <c r="B24" s="6" t="s">
        <v>21</v>
      </c>
      <c r="C24" s="185" t="str">
        <f>IFERROR(VLOOKUP(C23,選択項目!P3:Q5,2,FALSE),"")</f>
        <v/>
      </c>
      <c r="D24" s="186"/>
      <c r="E24" s="186"/>
      <c r="F24" s="186"/>
      <c r="G24" s="187"/>
      <c r="H24" s="1" t="s">
        <v>80</v>
      </c>
    </row>
    <row r="25" spans="2:8" ht="27" customHeight="1" x14ac:dyDescent="0.4">
      <c r="B25" s="6" t="s">
        <v>22</v>
      </c>
      <c r="C25" s="188" t="str">
        <f>IFERROR((C24*110%),"")</f>
        <v/>
      </c>
      <c r="D25" s="189"/>
      <c r="E25" s="189"/>
      <c r="F25" s="189"/>
      <c r="G25" s="190"/>
      <c r="H25" s="20" t="s">
        <v>65</v>
      </c>
    </row>
    <row r="26" spans="2:8" ht="27" customHeight="1" x14ac:dyDescent="0.4">
      <c r="B26" s="6" t="s">
        <v>23</v>
      </c>
      <c r="C26" s="165" t="s">
        <v>24</v>
      </c>
      <c r="D26" s="166"/>
      <c r="E26" s="166"/>
      <c r="F26" s="166"/>
      <c r="G26" s="167"/>
    </row>
    <row r="27" spans="2:8" ht="27" customHeight="1" x14ac:dyDescent="0.4">
      <c r="B27" s="7" t="s">
        <v>25</v>
      </c>
      <c r="C27" s="196">
        <v>45748</v>
      </c>
      <c r="D27" s="197"/>
      <c r="E27" s="25" t="s">
        <v>26</v>
      </c>
      <c r="F27" s="197">
        <v>46112</v>
      </c>
      <c r="G27" s="198"/>
    </row>
    <row r="28" spans="2:8" ht="27" customHeight="1" x14ac:dyDescent="0.4">
      <c r="B28" s="6" t="s">
        <v>27</v>
      </c>
      <c r="C28" s="101" t="s">
        <v>74</v>
      </c>
      <c r="D28" s="102"/>
      <c r="E28" s="102"/>
      <c r="F28" s="102"/>
      <c r="G28" s="103"/>
      <c r="H28" s="20" t="s">
        <v>28</v>
      </c>
    </row>
    <row r="29" spans="2:8" ht="39.6" customHeight="1" thickBot="1" x14ac:dyDescent="0.45">
      <c r="B29" s="36" t="s">
        <v>29</v>
      </c>
      <c r="C29" s="66" t="s">
        <v>48</v>
      </c>
      <c r="D29" s="37" t="s">
        <v>30</v>
      </c>
      <c r="E29" s="199"/>
      <c r="F29" s="199"/>
      <c r="G29" s="200"/>
      <c r="H29" s="21" t="s">
        <v>81</v>
      </c>
    </row>
    <row r="30" spans="2:8" ht="21.75" customHeight="1" x14ac:dyDescent="0.4">
      <c r="B30" s="9"/>
    </row>
    <row r="31" spans="2:8" ht="20.25" thickBot="1" x14ac:dyDescent="0.45">
      <c r="B31" s="4" t="s">
        <v>32</v>
      </c>
    </row>
    <row r="32" spans="2:8" ht="20.100000000000001" customHeight="1" x14ac:dyDescent="0.4">
      <c r="B32" s="92" t="s">
        <v>33</v>
      </c>
      <c r="C32" s="201" t="s">
        <v>10</v>
      </c>
      <c r="D32" s="202"/>
      <c r="E32" s="202"/>
      <c r="F32" s="202"/>
      <c r="G32" s="203"/>
    </row>
    <row r="33" spans="2:8" ht="30" customHeight="1" x14ac:dyDescent="0.4">
      <c r="B33" s="93"/>
      <c r="C33" s="67"/>
      <c r="D33" s="57"/>
      <c r="E33" s="57"/>
      <c r="F33" s="57"/>
      <c r="G33" s="58"/>
    </row>
    <row r="34" spans="2:8" ht="27.6" customHeight="1" thickBot="1" x14ac:dyDescent="0.45">
      <c r="B34" s="24" t="s">
        <v>17</v>
      </c>
      <c r="C34" s="176"/>
      <c r="D34" s="191"/>
      <c r="E34" s="191"/>
      <c r="F34" s="191"/>
      <c r="G34" s="192"/>
    </row>
    <row r="35" spans="2:8" ht="15" customHeight="1" x14ac:dyDescent="0.4">
      <c r="B35" s="3"/>
    </row>
    <row r="36" spans="2:8" ht="20.25" thickBot="1" x14ac:dyDescent="0.45">
      <c r="B36" s="4" t="s">
        <v>64</v>
      </c>
      <c r="C36" s="26"/>
      <c r="D36" s="26"/>
      <c r="E36" s="26"/>
      <c r="F36" s="26"/>
      <c r="G36" s="26"/>
      <c r="H36" s="26"/>
    </row>
    <row r="37" spans="2:8" ht="17.25" customHeight="1" x14ac:dyDescent="0.4">
      <c r="B37" s="27" t="s">
        <v>34</v>
      </c>
      <c r="C37" s="28"/>
      <c r="D37" s="28"/>
      <c r="E37" s="28"/>
      <c r="F37" s="28"/>
      <c r="G37" s="29"/>
      <c r="H37" s="26"/>
    </row>
    <row r="38" spans="2:8" ht="60" customHeight="1" thickBot="1" x14ac:dyDescent="0.45">
      <c r="B38" s="193"/>
      <c r="C38" s="194"/>
      <c r="D38" s="194"/>
      <c r="E38" s="194"/>
      <c r="F38" s="194"/>
      <c r="G38" s="195"/>
      <c r="H38" s="33"/>
    </row>
    <row r="39" spans="2:8" ht="19.149999999999999" customHeight="1" x14ac:dyDescent="0.4">
      <c r="B39" s="31"/>
      <c r="C39" s="32"/>
      <c r="D39" s="32"/>
      <c r="E39" s="32"/>
      <c r="F39" s="32"/>
      <c r="G39" s="32"/>
      <c r="H39" s="32"/>
    </row>
    <row r="40" spans="2:8" x14ac:dyDescent="0.4">
      <c r="B40" s="42" t="s">
        <v>35</v>
      </c>
      <c r="C40" s="42"/>
      <c r="D40" s="42"/>
      <c r="E40" s="42"/>
      <c r="F40" s="42"/>
      <c r="G40" s="42"/>
      <c r="H40" s="30"/>
    </row>
    <row r="41" spans="2:8" ht="98.45" customHeight="1" x14ac:dyDescent="0.4">
      <c r="B41" s="69" t="s">
        <v>84</v>
      </c>
      <c r="C41" s="69"/>
      <c r="D41" s="69"/>
      <c r="E41" s="69"/>
      <c r="F41" s="69"/>
      <c r="G41" s="69"/>
      <c r="H41" s="34"/>
    </row>
    <row r="42" spans="2:8" ht="14.65" customHeight="1" x14ac:dyDescent="0.4">
      <c r="B42" s="49"/>
      <c r="C42" s="49"/>
      <c r="D42" s="49"/>
      <c r="E42" s="49"/>
      <c r="F42" s="49"/>
      <c r="G42" s="49"/>
      <c r="H42" s="34"/>
    </row>
    <row r="43" spans="2:8" ht="19.5" customHeight="1" x14ac:dyDescent="0.4">
      <c r="B43" s="43" t="s">
        <v>36</v>
      </c>
      <c r="C43" s="42"/>
      <c r="D43" s="42"/>
      <c r="E43" s="42"/>
      <c r="F43" s="42"/>
      <c r="G43" s="42"/>
      <c r="H43" s="30"/>
    </row>
    <row r="44" spans="2:8" ht="19.5" customHeight="1" x14ac:dyDescent="0.4">
      <c r="B44" s="60" t="s">
        <v>82</v>
      </c>
      <c r="C44" s="42"/>
      <c r="D44" s="42"/>
      <c r="E44" s="42"/>
      <c r="F44" s="42"/>
      <c r="G44" s="42"/>
      <c r="H44" s="30"/>
    </row>
    <row r="45" spans="2:8" ht="15.6" customHeight="1" x14ac:dyDescent="0.4">
      <c r="B45" s="61" t="s">
        <v>83</v>
      </c>
      <c r="C45" s="42"/>
      <c r="D45" s="42"/>
      <c r="E45" s="50"/>
      <c r="G45" s="42"/>
      <c r="H45" s="30"/>
    </row>
    <row r="46" spans="2:8" ht="13.9" customHeight="1" x14ac:dyDescent="0.4">
      <c r="B46" s="52" t="s">
        <v>68</v>
      </c>
      <c r="C46" s="42"/>
      <c r="D46" s="42"/>
      <c r="E46" s="68" t="s">
        <v>37</v>
      </c>
      <c r="F46" s="68"/>
      <c r="G46" s="48"/>
      <c r="H46" s="30"/>
    </row>
    <row r="47" spans="2:8" ht="13.9" customHeight="1" x14ac:dyDescent="0.4">
      <c r="B47" s="52" t="s">
        <v>70</v>
      </c>
      <c r="C47" s="43"/>
      <c r="D47" s="26"/>
      <c r="E47" s="26"/>
      <c r="F47" s="26"/>
      <c r="G47" s="26"/>
      <c r="H47" s="26"/>
    </row>
    <row r="48" spans="2:8" ht="13.9" customHeight="1" x14ac:dyDescent="0.4">
      <c r="B48" s="52"/>
      <c r="C48" s="43"/>
      <c r="D48" s="26"/>
      <c r="E48" s="26"/>
      <c r="F48" s="26"/>
      <c r="G48" s="26"/>
      <c r="H48" s="26"/>
    </row>
    <row r="49" spans="2:9" x14ac:dyDescent="0.4">
      <c r="B49" s="44" t="s">
        <v>66</v>
      </c>
      <c r="C49" s="43"/>
      <c r="D49" s="26"/>
      <c r="E49" s="26"/>
      <c r="F49" s="26"/>
      <c r="G49" s="26"/>
      <c r="H49" s="26"/>
    </row>
    <row r="50" spans="2:9" ht="13.5" customHeight="1" x14ac:dyDescent="0.4">
      <c r="B50" s="44" t="s">
        <v>38</v>
      </c>
      <c r="C50" s="43"/>
      <c r="D50" s="26"/>
      <c r="E50" s="26"/>
      <c r="F50" s="26"/>
      <c r="G50" s="26"/>
      <c r="H50" s="26"/>
      <c r="I50" s="17"/>
    </row>
    <row r="51" spans="2:9" ht="16.149999999999999" customHeight="1" x14ac:dyDescent="0.4">
      <c r="B51" s="45" t="s">
        <v>63</v>
      </c>
      <c r="C51" s="43"/>
      <c r="D51" s="26"/>
      <c r="E51" s="26"/>
      <c r="F51" s="26"/>
      <c r="G51" s="26"/>
      <c r="H51" s="26"/>
      <c r="I51" s="17"/>
    </row>
    <row r="52" spans="2:9" ht="16.149999999999999" customHeight="1" x14ac:dyDescent="0.4">
      <c r="B52" s="45" t="s">
        <v>72</v>
      </c>
      <c r="C52" s="43"/>
      <c r="D52" s="26"/>
      <c r="E52" s="26"/>
      <c r="F52" s="26"/>
      <c r="G52" s="26"/>
      <c r="H52" s="26"/>
      <c r="I52" s="17"/>
    </row>
    <row r="53" spans="2:9" ht="16.149999999999999" customHeight="1" x14ac:dyDescent="0.4">
      <c r="B53" s="59" t="s">
        <v>85</v>
      </c>
      <c r="C53" s="43"/>
      <c r="D53" s="26"/>
      <c r="E53" s="26"/>
      <c r="F53" s="26"/>
      <c r="G53" s="26"/>
      <c r="H53" s="26"/>
      <c r="I53" s="17"/>
    </row>
    <row r="54" spans="2:9" ht="15.6" customHeight="1" x14ac:dyDescent="0.4">
      <c r="B54" s="44" t="s">
        <v>69</v>
      </c>
      <c r="C54" s="43"/>
      <c r="D54" s="26"/>
      <c r="E54" s="26"/>
      <c r="F54" s="26"/>
      <c r="G54" s="26"/>
      <c r="H54" s="26"/>
      <c r="I54" s="17"/>
    </row>
    <row r="55" spans="2:9" ht="22.5" customHeight="1" x14ac:dyDescent="0.4">
      <c r="B55" s="46"/>
      <c r="C55" s="46"/>
      <c r="D55" s="15"/>
      <c r="E55" s="15"/>
      <c r="F55" s="15"/>
      <c r="G55" s="15"/>
    </row>
  </sheetData>
  <sheetProtection algorithmName="SHA-512" hashValue="qo7v/2xXh0qTjYUXDPSXqkjPviflGSZR55CdMdI35LCnry1iPDxTBBJgPacOvny91CffI6Ckgs+A1PSy+lKkhw==" saltValue="DyXM0lyCH43Vq5gLAsyioQ==" spinCount="100000" sheet="1" objects="1" scenarios="1" formatCells="0"/>
  <mergeCells count="34">
    <mergeCell ref="C34:G34"/>
    <mergeCell ref="B38:G38"/>
    <mergeCell ref="B41:G41"/>
    <mergeCell ref="E46:F46"/>
    <mergeCell ref="C27:D27"/>
    <mergeCell ref="F27:G27"/>
    <mergeCell ref="C28:G28"/>
    <mergeCell ref="E29:G29"/>
    <mergeCell ref="B32:B33"/>
    <mergeCell ref="C32:G32"/>
    <mergeCell ref="C26:G26"/>
    <mergeCell ref="B15:B16"/>
    <mergeCell ref="D15:G15"/>
    <mergeCell ref="C16:G16"/>
    <mergeCell ref="C17:E17"/>
    <mergeCell ref="F17:G17"/>
    <mergeCell ref="C18:G18"/>
    <mergeCell ref="C21:G21"/>
    <mergeCell ref="C22:G22"/>
    <mergeCell ref="C23:G23"/>
    <mergeCell ref="C24:G24"/>
    <mergeCell ref="C25:G25"/>
    <mergeCell ref="C12:G12"/>
    <mergeCell ref="B13:B14"/>
    <mergeCell ref="C13:D13"/>
    <mergeCell ref="E13:E14"/>
    <mergeCell ref="F13:G14"/>
    <mergeCell ref="C14:D14"/>
    <mergeCell ref="B4:G4"/>
    <mergeCell ref="C9:E9"/>
    <mergeCell ref="F9:G9"/>
    <mergeCell ref="B10:B11"/>
    <mergeCell ref="C10:G10"/>
    <mergeCell ref="C11:G11"/>
  </mergeCells>
  <phoneticPr fontId="1"/>
  <conditionalFormatting sqref="E29:G29">
    <cfRule type="expression" dxfId="1" priority="1">
      <formula>$C29="利用しない"</formula>
    </cfRule>
    <cfRule type="expression" dxfId="0" priority="2">
      <formula>$C29="利用する"</formula>
    </cfRule>
  </conditionalFormatting>
  <dataValidations count="2">
    <dataValidation type="list" allowBlank="1" showInputMessage="1" showErrorMessage="1" sqref="C28:G28" xr:uid="{45885356-EA0B-4DC0-ACEC-D49BBFCC0A3E}">
      <formula1>"メールアドレス"</formula1>
    </dataValidation>
    <dataValidation type="custom" imeMode="off" allowBlank="1" showInputMessage="1" showErrorMessage="1" errorTitle="正しい形式でメールアドレスを入力してください。" error="・全角文字が混ざっていないか_x000a_・「@」や「.」など、記号が全角になっていないか_x000a__x000a_上記、ご確認ください。" sqref="C34:G34 C18:G18" xr:uid="{62EBBE76-4428-4D28-8631-87D5F6E67DEB}">
      <formula1>AND(C18&lt;DBCS(C18))</formula1>
    </dataValidation>
  </dataValidations>
  <hyperlinks>
    <hyperlink ref="F9:G9" r:id="rId1" display="法人番号（国税庁法人番号）の検索はこちら" xr:uid="{6A350748-02E3-4651-AFED-D9CD2EF87FFC}"/>
    <hyperlink ref="B6" r:id="rId2" display="契約約款" xr:uid="{C60D0AF3-267F-49CC-B3FC-E71027B530E0}"/>
  </hyperlinks>
  <printOptions horizontalCentered="1" verticalCentered="1"/>
  <pageMargins left="0.78740157480314965" right="0.78740157480314965" top="0.78740157480314965" bottom="0.78740157480314965" header="0.51181102362204722" footer="0.51181102362204722"/>
  <pageSetup paperSize="9" scale="59" orientation="portrait" r:id="rId3"/>
  <headerFooter alignWithMargins="0"/>
  <rowBreaks count="1" manualBreakCount="1">
    <brk id="8" min="1" max="6" man="1"/>
  </rowBreaks>
  <colBreaks count="1" manualBreakCount="1">
    <brk id="2" max="48" man="1"/>
  </colBreaks>
  <drawing r:id="rId4"/>
  <legacyDrawing r:id="rId5"/>
  <controls>
    <mc:AlternateContent xmlns:mc="http://schemas.openxmlformats.org/markup-compatibility/2006">
      <mc:Choice Requires="x14">
        <control shapeId="11265" r:id="rId6" name="CheckBox1">
          <controlPr defaultSize="0" autoLine="0" r:id="rId7">
            <anchor moveWithCells="1" sizeWithCells="1">
              <from>
                <xdr:col>6</xdr:col>
                <xdr:colOff>180975</xdr:colOff>
                <xdr:row>4</xdr:row>
                <xdr:rowOff>171450</xdr:rowOff>
              </from>
              <to>
                <xdr:col>6</xdr:col>
                <xdr:colOff>1400175</xdr:colOff>
                <xdr:row>6</xdr:row>
                <xdr:rowOff>0</xdr:rowOff>
              </to>
            </anchor>
          </controlPr>
        </control>
      </mc:Choice>
      <mc:Fallback>
        <control shapeId="11265" r:id="rId6" name="CheckBox1"/>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2EF4B357-7CFA-4CC3-A05D-1BF496268C82}">
          <x14:formula1>
            <xm:f>選択項目!$O$2:$O$6</xm:f>
          </x14:formula1>
          <xm:sqref>C22:G22</xm:sqref>
        </x14:dataValidation>
        <x14:dataValidation type="list" allowBlank="1" showInputMessage="1" showErrorMessage="1" xr:uid="{9C9F6A2B-6B79-49E3-B91B-12EEB085D439}">
          <x14:formula1>
            <xm:f>選択項目!$E$9:$E$11</xm:f>
          </x14:formula1>
          <xm:sqref>C26:G26</xm:sqref>
        </x14:dataValidation>
        <x14:dataValidation type="list" allowBlank="1" showInputMessage="1" showErrorMessage="1" promptTitle="「利用する」場合" prompt="右のセルにGoogle_x000a_アカウント情報を_x000a_ご入力ください。" xr:uid="{6D9FFFB2-0EEF-4E2E-B17D-EE585A0D27F1}">
          <x14:formula1>
            <xm:f>選択項目!$K$9:$K$11</xm:f>
          </x14:formula1>
          <xm:sqref>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Q13"/>
  <sheetViews>
    <sheetView topLeftCell="N1" workbookViewId="0">
      <selection activeCell="P15" sqref="P15"/>
    </sheetView>
  </sheetViews>
  <sheetFormatPr defaultColWidth="8.75" defaultRowHeight="18.75" x14ac:dyDescent="0.4"/>
  <cols>
    <col min="1" max="14" width="8.75" style="8"/>
    <col min="15" max="15" width="21.75" style="8" bestFit="1" customWidth="1"/>
    <col min="16" max="16" width="23.5" style="8" bestFit="1" customWidth="1"/>
    <col min="17" max="17" width="22.625" style="40" bestFit="1" customWidth="1"/>
    <col min="18" max="16384" width="8.75" style="8"/>
  </cols>
  <sheetData>
    <row r="1" spans="2:17" x14ac:dyDescent="0.4">
      <c r="B1" s="8" t="s">
        <v>39</v>
      </c>
    </row>
    <row r="2" spans="2:17" x14ac:dyDescent="0.4">
      <c r="B2" s="8" t="s">
        <v>24</v>
      </c>
      <c r="E2" s="8" t="s">
        <v>24</v>
      </c>
      <c r="H2" s="8" t="s">
        <v>24</v>
      </c>
      <c r="K2" s="8" t="s">
        <v>24</v>
      </c>
      <c r="M2" s="8" t="s">
        <v>24</v>
      </c>
      <c r="O2" s="8" t="s">
        <v>24</v>
      </c>
      <c r="P2" s="8" t="s">
        <v>62</v>
      </c>
      <c r="Q2" s="40" t="s">
        <v>21</v>
      </c>
    </row>
    <row r="3" spans="2:17" x14ac:dyDescent="0.4">
      <c r="B3" s="8" t="s">
        <v>40</v>
      </c>
      <c r="E3" s="8" t="s">
        <v>41</v>
      </c>
      <c r="H3" s="8" t="s">
        <v>42</v>
      </c>
      <c r="K3" s="8" t="s">
        <v>43</v>
      </c>
      <c r="M3" s="8" t="s">
        <v>44</v>
      </c>
      <c r="O3" s="8" t="s">
        <v>59</v>
      </c>
      <c r="P3" s="39">
        <v>12000</v>
      </c>
      <c r="Q3" s="41">
        <v>600000</v>
      </c>
    </row>
    <row r="4" spans="2:17" x14ac:dyDescent="0.4">
      <c r="B4" s="8" t="s">
        <v>45</v>
      </c>
      <c r="E4" s="8" t="s">
        <v>46</v>
      </c>
      <c r="H4" s="8" t="s">
        <v>47</v>
      </c>
      <c r="K4" s="8" t="s">
        <v>48</v>
      </c>
      <c r="M4" s="8" t="s">
        <v>49</v>
      </c>
      <c r="O4" s="8" t="s">
        <v>60</v>
      </c>
      <c r="P4" s="39">
        <v>26400</v>
      </c>
      <c r="Q4" s="41">
        <v>1200000</v>
      </c>
    </row>
    <row r="5" spans="2:17" x14ac:dyDescent="0.4">
      <c r="B5" s="8" t="s">
        <v>50</v>
      </c>
      <c r="H5" s="8" t="s">
        <v>51</v>
      </c>
      <c r="O5" s="8" t="s">
        <v>61</v>
      </c>
      <c r="P5" s="39">
        <v>42000</v>
      </c>
      <c r="Q5" s="41">
        <v>1800000</v>
      </c>
    </row>
    <row r="6" spans="2:17" x14ac:dyDescent="0.4">
      <c r="H6" s="8" t="s">
        <v>52</v>
      </c>
      <c r="O6" s="8" t="s">
        <v>76</v>
      </c>
    </row>
    <row r="8" spans="2:17" x14ac:dyDescent="0.4">
      <c r="B8" s="8" t="s">
        <v>53</v>
      </c>
    </row>
    <row r="9" spans="2:17" x14ac:dyDescent="0.4">
      <c r="B9" s="8" t="s">
        <v>24</v>
      </c>
      <c r="E9" s="8" t="s">
        <v>24</v>
      </c>
      <c r="H9" s="8" t="s">
        <v>24</v>
      </c>
      <c r="K9" s="8" t="s">
        <v>24</v>
      </c>
      <c r="M9" s="8" t="s">
        <v>24</v>
      </c>
    </row>
    <row r="10" spans="2:17" x14ac:dyDescent="0.4">
      <c r="B10" s="8" t="s">
        <v>54</v>
      </c>
      <c r="E10" s="8" t="s">
        <v>41</v>
      </c>
      <c r="H10" s="8" t="s">
        <v>42</v>
      </c>
      <c r="K10" s="8" t="s">
        <v>43</v>
      </c>
      <c r="M10" s="8" t="s">
        <v>44</v>
      </c>
    </row>
    <row r="11" spans="2:17" x14ac:dyDescent="0.4">
      <c r="E11" s="8" t="s">
        <v>46</v>
      </c>
      <c r="H11" s="8" t="s">
        <v>55</v>
      </c>
      <c r="K11" s="8" t="s">
        <v>48</v>
      </c>
      <c r="M11" s="8" t="s">
        <v>49</v>
      </c>
    </row>
    <row r="12" spans="2:17" x14ac:dyDescent="0.4">
      <c r="H12" s="8" t="s">
        <v>51</v>
      </c>
    </row>
    <row r="13" spans="2:17" x14ac:dyDescent="0.4">
      <c r="H13" s="8" t="s">
        <v>52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日経BP 記事検索サービス アカデミック版　利用申込書</vt:lpstr>
      <vt:lpstr>保存用</vt:lpstr>
      <vt:lpstr>日経BP 記事検索サービス アカデミック版　利用申込書_代理店</vt:lpstr>
      <vt:lpstr>選択項目</vt:lpstr>
      <vt:lpstr>'日経BP 記事検索サービス アカデミック版　利用申込書'!Print_Area</vt:lpstr>
      <vt:lpstr>'日経BP 記事検索サービス アカデミック版　利用申込書_代理店'!Print_Area</vt:lpstr>
      <vt:lpstr>保存用!Print_Area</vt:lpstr>
    </vt:vector>
  </TitlesOfParts>
  <Manager/>
  <Company>日経BP社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丸善雄松堂株式会社</dc:creator>
  <cp:keywords/>
  <dc:description/>
  <cp:lastModifiedBy>松永 菜摘子</cp:lastModifiedBy>
  <cp:revision/>
  <cp:lastPrinted>2024-12-20T00:37:43Z</cp:lastPrinted>
  <dcterms:created xsi:type="dcterms:W3CDTF">2002-01-16T01:57:45Z</dcterms:created>
  <dcterms:modified xsi:type="dcterms:W3CDTF">2025-09-02T05:52:55Z</dcterms:modified>
  <cp:category/>
  <cp:contentStatus/>
</cp:coreProperties>
</file>